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0065" windowHeight="11955" activeTab="0"/>
  </bookViews>
  <sheets>
    <sheet name="особистий залік" sheetId="1" r:id="rId1"/>
    <sheet name="команди Куб ФАУ" sheetId="2" r:id="rId2"/>
  </sheets>
  <definedNames/>
  <calcPr fullCalcOnLoad="1"/>
</workbook>
</file>

<file path=xl/sharedStrings.xml><?xml version="1.0" encoding="utf-8"?>
<sst xmlns="http://schemas.openxmlformats.org/spreadsheetml/2006/main" count="421" uniqueCount="129">
  <si>
    <t>Команда</t>
  </si>
  <si>
    <t>бр</t>
  </si>
  <si>
    <t>ІІІ</t>
  </si>
  <si>
    <t>КМС</t>
  </si>
  <si>
    <t>І</t>
  </si>
  <si>
    <t>Карамушка Євген</t>
  </si>
  <si>
    <t>кмс</t>
  </si>
  <si>
    <t>Петров Євген</t>
  </si>
  <si>
    <t>Святський Юрій</t>
  </si>
  <si>
    <t>ІІ</t>
  </si>
  <si>
    <t>КМ ДЮСТШ ТСОУ</t>
  </si>
  <si>
    <t>Kart UA, м. Дніпродзержинськ</t>
  </si>
  <si>
    <t>Мартинюк Денис</t>
  </si>
  <si>
    <t>мс</t>
  </si>
  <si>
    <t>Сухоносенко Володимир</t>
  </si>
  <si>
    <t>Чорна Єлізавета</t>
  </si>
  <si>
    <t>Бурнос Олексій</t>
  </si>
  <si>
    <t>Биковський Данило</t>
  </si>
  <si>
    <t>Іванченко Влад</t>
  </si>
  <si>
    <t>Лазарєв Данило</t>
  </si>
  <si>
    <t>Іванко Дарія</t>
  </si>
  <si>
    <t>Кобилянський Максим</t>
  </si>
  <si>
    <t>Паненко Євген</t>
  </si>
  <si>
    <t>Кукурузов Даніїл</t>
  </si>
  <si>
    <t>Матців Жан</t>
  </si>
  <si>
    <t>Дубець Артем</t>
  </si>
  <si>
    <t>Гошко Микита</t>
  </si>
  <si>
    <t>Шундаревська Чристина</t>
  </si>
  <si>
    <t>Снігур Денис</t>
  </si>
  <si>
    <t>Сурма Володимир</t>
  </si>
  <si>
    <t>Комет-120</t>
  </si>
  <si>
    <t>Ляхов Руслан</t>
  </si>
  <si>
    <t>Пушкарський Денис</t>
  </si>
  <si>
    <t>Сорочук Юрій</t>
  </si>
  <si>
    <t>Пилипець Максим</t>
  </si>
  <si>
    <t>Сорокопуд Артем</t>
  </si>
  <si>
    <t>Чернишов Денис</t>
  </si>
  <si>
    <t>Шептенко Андрій</t>
  </si>
  <si>
    <t>Федоров Григорій</t>
  </si>
  <si>
    <t>Дорошенко Іван</t>
  </si>
  <si>
    <t>Рябошапка Антон</t>
  </si>
  <si>
    <t>м.Хмельницький</t>
  </si>
  <si>
    <t>Гордієнко Роман</t>
  </si>
  <si>
    <t>Михалюк Ярослав</t>
  </si>
  <si>
    <t>Жирихін Сергій</t>
  </si>
  <si>
    <t>Подтергер Сергій</t>
  </si>
  <si>
    <t>Приймак Михайло</t>
  </si>
  <si>
    <t>Уляшов Володимир</t>
  </si>
  <si>
    <t>Лякса Андрій</t>
  </si>
  <si>
    <t>м. Київ</t>
  </si>
  <si>
    <t>Автомобільна Федерація України (ФАУ)</t>
  </si>
  <si>
    <t>КОМІТЕТ КАРТИНГУ ФАУ</t>
  </si>
  <si>
    <t>Кубок ФАУ з картингу</t>
  </si>
  <si>
    <t>04-06.10.2013р</t>
  </si>
  <si>
    <t>ОФІЦІЙНИЙ  РЕЗУЛЬТАТ ФІНАЛЬНИХ ЗАЇЗДІВ</t>
  </si>
  <si>
    <t>ПРОТОКОЛ ОСОБИСТОГО ЗАЛІКУ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</si>
  <si>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</si>
  <si>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t>№ пп</t>
  </si>
  <si>
    <t>Прізвище, ім'я  спортсмена</t>
  </si>
  <si>
    <t>Сп. розряд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</si>
  <si>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</si>
  <si>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</si>
  <si>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</si>
  <si>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</si>
  <si>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</si>
  <si>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</si>
  <si>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</si>
  <si>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СТК «Лідер»-ХОТШ ТСОУ, м. Харків</t>
  </si>
  <si>
    <t>М.Кам’янець - Подільський</t>
  </si>
  <si>
    <t>SRT, м. Суми</t>
  </si>
  <si>
    <t>"Промарматура", м. Дніпропетровськ  - RRT, м. Київ</t>
  </si>
  <si>
    <t>ЧОЦНТТУМ, м. Чернігів</t>
  </si>
  <si>
    <t>сх</t>
  </si>
  <si>
    <r>
      <t>І фінальний заїзд:</t>
    </r>
    <r>
      <rPr>
        <sz val="10"/>
        <rFont val="Arial Cyr"/>
        <family val="0"/>
      </rPr>
      <t xml:space="preserve">Ст.№55 - попередження </t>
    </r>
  </si>
  <si>
    <r>
      <t xml:space="preserve">ІІ фінальний заїзд: </t>
    </r>
    <r>
      <rPr>
        <sz val="10"/>
        <rFont val="Arial Cyr"/>
        <family val="0"/>
      </rPr>
      <t>Ст.№77 - 10 сек. Пеналізації, у відповідності п.ІІ.6.9. "Загального регламенту…"</t>
    </r>
  </si>
  <si>
    <t>Головний секретар (суддя І  категорії)_______________________ Тарногродська Ю.В.</t>
  </si>
  <si>
    <t>Головний суддя (суддя І категорії)_________________________ Чуканов С.С.</t>
  </si>
  <si>
    <t>Посада</t>
  </si>
  <si>
    <t>Прізвище</t>
  </si>
  <si>
    <t>Підпис</t>
  </si>
  <si>
    <t>Голова ЖСК (суддя нац. категорії)</t>
  </si>
  <si>
    <t>Єщенко Вадим</t>
  </si>
  <si>
    <t>Член ЖСК (суддя нац. категорії)</t>
  </si>
  <si>
    <t>Крамар Віктор</t>
  </si>
  <si>
    <t>Апостолюк Володимир</t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</si>
  <si>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</si>
  <si>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t>«Кононець - Моторспорт», м.Київ</t>
  </si>
  <si>
    <t>ДЮСШ -ЦНТТУМ "Сфера", м. Київ</t>
  </si>
  <si>
    <t>СТК «Лтава», м. Полтава</t>
  </si>
  <si>
    <t>Ст.№77 - попередження</t>
  </si>
  <si>
    <r>
      <t xml:space="preserve">Клас картів </t>
    </r>
    <r>
      <rPr>
        <b/>
        <u val="single"/>
        <sz val="10"/>
        <rFont val="Arial Cyr"/>
        <family val="0"/>
      </rPr>
      <t xml:space="preserve">"ІСС" </t>
    </r>
  </si>
  <si>
    <t>м. Хмельницький</t>
  </si>
  <si>
    <t>ЧОЦНТТУМ, м. Чернігв</t>
  </si>
  <si>
    <r>
      <t xml:space="preserve">Клас картів </t>
    </r>
    <r>
      <rPr>
        <b/>
        <u val="single"/>
        <sz val="10"/>
        <rFont val="Arial Cyr"/>
        <family val="0"/>
      </rPr>
      <t>"Популярний"</t>
    </r>
  </si>
  <si>
    <t>м.Чернівці</t>
  </si>
  <si>
    <t>м. Сміла</t>
  </si>
  <si>
    <r>
      <t xml:space="preserve">Клас картів </t>
    </r>
    <r>
      <rPr>
        <b/>
        <u val="single"/>
        <sz val="10"/>
        <rFont val="Arial Cyr"/>
        <family val="0"/>
      </rPr>
      <t>"Популярний-ю"</t>
    </r>
  </si>
  <si>
    <t>МС-карт, м. Павлоград</t>
  </si>
  <si>
    <t>OPENBOX, м. Запоріжжя</t>
  </si>
  <si>
    <t>нс</t>
  </si>
  <si>
    <r>
      <t>І фінальний заїзд</t>
    </r>
    <r>
      <rPr>
        <sz val="10"/>
        <rFont val="Arial Cyr"/>
        <family val="0"/>
      </rPr>
      <t>: Ст.№91 - попередження</t>
    </r>
  </si>
  <si>
    <r>
      <t>ІІ фінальний заїзд</t>
    </r>
    <r>
      <rPr>
        <sz val="10"/>
        <rFont val="Arial Cyr"/>
        <family val="0"/>
      </rPr>
      <t>: Ст.№91 - 10 сек. пеналізації за порушеня п.ІІ.5.12 "Загального регламенту…"</t>
    </r>
  </si>
  <si>
    <t>Кубок України з картингу</t>
  </si>
  <si>
    <r>
      <t xml:space="preserve">Клас картів </t>
    </r>
    <r>
      <rPr>
        <b/>
        <u val="single"/>
        <sz val="10"/>
        <rFont val="Arial Cyr"/>
        <family val="0"/>
      </rPr>
      <t>"32+"</t>
    </r>
  </si>
  <si>
    <t>ДЮСШ «Автомобіліст», м. Київ</t>
  </si>
  <si>
    <t>Костина Максим</t>
  </si>
  <si>
    <t>"Інгул-карт", м. Київ</t>
  </si>
  <si>
    <t>Колесніков Володимир</t>
  </si>
  <si>
    <t>Чупінін Андрій</t>
  </si>
  <si>
    <t>Картпром, м. Дніпропетровськ</t>
  </si>
  <si>
    <t>Каневський Дмитро</t>
  </si>
  <si>
    <r>
      <t xml:space="preserve">Клас картів </t>
    </r>
    <r>
      <rPr>
        <b/>
        <u val="single"/>
        <sz val="10"/>
        <rFont val="Arial Cyr"/>
        <family val="0"/>
      </rPr>
      <t>"Комет-120"</t>
    </r>
  </si>
  <si>
    <t>МС</t>
  </si>
  <si>
    <t>ДЮСШ «Автомобіліст»</t>
  </si>
  <si>
    <t>м. Одеса</t>
  </si>
  <si>
    <t>ДЮСШ "Автомобіліст"</t>
  </si>
  <si>
    <t>кількість стартуючих</t>
  </si>
  <si>
    <t>кількість очок за табл.Б</t>
  </si>
  <si>
    <t>Піонер-Н-міні</t>
  </si>
  <si>
    <t>Популярний-ю</t>
  </si>
  <si>
    <t>32+</t>
  </si>
  <si>
    <t>Піонер-Н</t>
  </si>
  <si>
    <t>ІСС</t>
  </si>
  <si>
    <t>Популярний</t>
  </si>
  <si>
    <t>Кас картів</t>
  </si>
  <si>
    <t>ПРОТОКОЛ КОМАНДНОГО ЗАЛІКУ</t>
  </si>
  <si>
    <t xml:space="preserve"> RRT, м. Київ</t>
  </si>
  <si>
    <t>Попередні результати</t>
  </si>
  <si>
    <t>Підлягає затвердженню Комісією автомобільного спорту Автомобільної Федерації України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</si>
</sst>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7"/>
      <name val="Arial Cyr"/>
      <family val="0"/>
    </font>
    <font>
      <sz val="10"/>
      <name val="Tahoma"/>
      <family val="2"/>
    </font>
    <font>
      <b/>
      <sz val="9"/>
      <name val="Arial Cyr"/>
      <family val="0"/>
    </font>
    <font>
      <b/>
      <sz val="11"/>
      <color indexed="8"/>
      <name val="Calibri"/>
      <family val="2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7"/>
      <name val="Tahoma"/>
      <family val="2"/>
    </font>
    <font>
      <sz val="10"/>
      <color indexed="9"/>
      <name val="Arial Cyr"/>
      <family val="0"/>
    </font>
    <font>
      <sz val="11"/>
      <name val="Tahoma"/>
      <family val="2"/>
    </font>
    <font>
      <b/>
      <sz val="10"/>
      <color indexed="9"/>
      <name val="Arial Cyr"/>
      <family val="0"/>
    </font>
    <font>
      <sz val="6"/>
      <name val="Tahoma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4" fillId="24" borderId="11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52" applyFont="1" applyAlignment="1">
      <alignment horizontal="center"/>
      <protection/>
    </xf>
    <xf numFmtId="0" fontId="13" fillId="0" borderId="0" xfId="52" applyFont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19050</xdr:rowOff>
    </xdr:from>
    <xdr:to>
      <xdr:col>2</xdr:col>
      <xdr:colOff>0</xdr:colOff>
      <xdr:row>7</xdr:row>
      <xdr:rowOff>57150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8105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49</xdr:row>
      <xdr:rowOff>19050</xdr:rowOff>
    </xdr:from>
    <xdr:to>
      <xdr:col>1</xdr:col>
      <xdr:colOff>1400175</xdr:colOff>
      <xdr:row>52</xdr:row>
      <xdr:rowOff>57150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3536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90</xdr:row>
      <xdr:rowOff>19050</xdr:rowOff>
    </xdr:from>
    <xdr:to>
      <xdr:col>1</xdr:col>
      <xdr:colOff>1400175</xdr:colOff>
      <xdr:row>93</xdr:row>
      <xdr:rowOff>57150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96405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104</xdr:row>
      <xdr:rowOff>0</xdr:rowOff>
    </xdr:from>
    <xdr:to>
      <xdr:col>1</xdr:col>
      <xdr:colOff>1400175</xdr:colOff>
      <xdr:row>104</xdr:row>
      <xdr:rowOff>0</xdr:rowOff>
    </xdr:to>
    <xdr:pic>
      <xdr:nvPicPr>
        <xdr:cNvPr id="4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23170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111</xdr:row>
      <xdr:rowOff>0</xdr:rowOff>
    </xdr:from>
    <xdr:to>
      <xdr:col>1</xdr:col>
      <xdr:colOff>1400175</xdr:colOff>
      <xdr:row>111</xdr:row>
      <xdr:rowOff>0</xdr:rowOff>
    </xdr:to>
    <xdr:pic>
      <xdr:nvPicPr>
        <xdr:cNvPr id="5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36696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137</xdr:row>
      <xdr:rowOff>19050</xdr:rowOff>
    </xdr:from>
    <xdr:to>
      <xdr:col>1</xdr:col>
      <xdr:colOff>1400175</xdr:colOff>
      <xdr:row>140</xdr:row>
      <xdr:rowOff>57150</xdr:rowOff>
    </xdr:to>
    <xdr:pic>
      <xdr:nvPicPr>
        <xdr:cNvPr id="6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91750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180</xdr:row>
      <xdr:rowOff>19050</xdr:rowOff>
    </xdr:from>
    <xdr:to>
      <xdr:col>1</xdr:col>
      <xdr:colOff>1400175</xdr:colOff>
      <xdr:row>183</xdr:row>
      <xdr:rowOff>57150</xdr:rowOff>
    </xdr:to>
    <xdr:pic>
      <xdr:nvPicPr>
        <xdr:cNvPr id="7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86334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216</xdr:row>
      <xdr:rowOff>0</xdr:rowOff>
    </xdr:from>
    <xdr:to>
      <xdr:col>1</xdr:col>
      <xdr:colOff>1295400</xdr:colOff>
      <xdr:row>216</xdr:row>
      <xdr:rowOff>0</xdr:rowOff>
    </xdr:to>
    <xdr:pic>
      <xdr:nvPicPr>
        <xdr:cNvPr id="8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59486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216</xdr:row>
      <xdr:rowOff>0</xdr:rowOff>
    </xdr:from>
    <xdr:to>
      <xdr:col>2</xdr:col>
      <xdr:colOff>133350</xdr:colOff>
      <xdr:row>216</xdr:row>
      <xdr:rowOff>0</xdr:rowOff>
    </xdr:to>
    <xdr:pic>
      <xdr:nvPicPr>
        <xdr:cNvPr id="9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59486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10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59486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216</xdr:row>
      <xdr:rowOff>0</xdr:rowOff>
    </xdr:from>
    <xdr:to>
      <xdr:col>1</xdr:col>
      <xdr:colOff>1400175</xdr:colOff>
      <xdr:row>216</xdr:row>
      <xdr:rowOff>0</xdr:rowOff>
    </xdr:to>
    <xdr:pic>
      <xdr:nvPicPr>
        <xdr:cNvPr id="1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5948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19050</xdr:rowOff>
    </xdr:from>
    <xdr:to>
      <xdr:col>2</xdr:col>
      <xdr:colOff>0</xdr:colOff>
      <xdr:row>7</xdr:row>
      <xdr:rowOff>57150</xdr:rowOff>
    </xdr:to>
    <xdr:pic>
      <xdr:nvPicPr>
        <xdr:cNvPr id="1" name="Рисунок 23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8105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</xdr:row>
      <xdr:rowOff>19050</xdr:rowOff>
    </xdr:from>
    <xdr:to>
      <xdr:col>2</xdr:col>
      <xdr:colOff>0</xdr:colOff>
      <xdr:row>7</xdr:row>
      <xdr:rowOff>57150</xdr:rowOff>
    </xdr:to>
    <xdr:pic>
      <xdr:nvPicPr>
        <xdr:cNvPr id="2" name="Рисунок 5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8105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33</xdr:row>
      <xdr:rowOff>0</xdr:rowOff>
    </xdr:from>
    <xdr:to>
      <xdr:col>1</xdr:col>
      <xdr:colOff>1400175</xdr:colOff>
      <xdr:row>33</xdr:row>
      <xdr:rowOff>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0866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7.140625" style="0" customWidth="1"/>
    <col min="4" max="4" width="21.00390625" style="0" customWidth="1"/>
    <col min="5" max="5" width="5.8515625" style="0" customWidth="1"/>
    <col min="6" max="6" width="6.28125" style="0" customWidth="1"/>
    <col min="7" max="7" width="6.57421875" style="0" customWidth="1"/>
    <col min="8" max="8" width="5.140625" style="0" customWidth="1"/>
    <col min="9" max="10" width="5.8515625" style="0" customWidth="1"/>
    <col min="11" max="11" width="6.140625" style="0" customWidth="1"/>
  </cols>
  <sheetData>
    <row r="1" spans="4:10" ht="15">
      <c r="D1" s="89" t="s">
        <v>127</v>
      </c>
      <c r="E1" s="89"/>
      <c r="F1" s="89"/>
      <c r="G1" s="89"/>
      <c r="H1" s="89"/>
      <c r="I1" s="89"/>
      <c r="J1" s="89"/>
    </row>
    <row r="2" spans="4:10" ht="15">
      <c r="D2" s="90" t="s">
        <v>128</v>
      </c>
      <c r="E2" s="90"/>
      <c r="F2" s="90"/>
      <c r="G2" s="90"/>
      <c r="H2" s="90"/>
      <c r="I2" s="90"/>
      <c r="J2" s="90"/>
    </row>
    <row r="3" spans="4:10" ht="15">
      <c r="D3" s="90"/>
      <c r="E3" s="90"/>
      <c r="F3" s="90"/>
      <c r="G3" s="90"/>
      <c r="H3" s="90"/>
      <c r="I3" s="90"/>
      <c r="J3" s="90"/>
    </row>
    <row r="5" spans="1:11" ht="15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108" t="s">
        <v>52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8" ht="15">
      <c r="A8" t="s">
        <v>49</v>
      </c>
      <c r="H8" s="22" t="s">
        <v>53</v>
      </c>
    </row>
    <row r="10" spans="1:11" ht="15.75">
      <c r="A10" s="98" t="s">
        <v>54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5">
      <c r="A11" s="97" t="s">
        <v>55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97" t="s">
        <v>56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5.7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>
      <c r="A17" s="92" t="s">
        <v>57</v>
      </c>
      <c r="B17" s="92" t="s">
        <v>58</v>
      </c>
      <c r="C17" s="92" t="s">
        <v>59</v>
      </c>
      <c r="D17" s="92" t="s">
        <v>0</v>
      </c>
      <c r="E17" s="92" t="s">
        <v>60</v>
      </c>
      <c r="F17" s="86" t="s">
        <v>61</v>
      </c>
      <c r="G17" s="86"/>
      <c r="H17" s="86" t="s">
        <v>62</v>
      </c>
      <c r="I17" s="86"/>
      <c r="J17" s="94" t="s">
        <v>63</v>
      </c>
      <c r="K17" s="94" t="s">
        <v>64</v>
      </c>
    </row>
    <row r="18" spans="1:11" ht="15.75" thickBot="1">
      <c r="A18" s="93"/>
      <c r="B18" s="93"/>
      <c r="C18" s="93"/>
      <c r="D18" s="93"/>
      <c r="E18" s="93"/>
      <c r="F18" s="21" t="s">
        <v>65</v>
      </c>
      <c r="G18" s="21" t="s">
        <v>66</v>
      </c>
      <c r="H18" s="21" t="s">
        <v>65</v>
      </c>
      <c r="I18" s="21" t="s">
        <v>66</v>
      </c>
      <c r="J18" s="95"/>
      <c r="K18" s="95"/>
    </row>
    <row r="19" spans="1:11" ht="22.5">
      <c r="A19" s="24">
        <v>1</v>
      </c>
      <c r="B19" s="8" t="s">
        <v>14</v>
      </c>
      <c r="C19" s="25" t="s">
        <v>4</v>
      </c>
      <c r="D19" s="7" t="s">
        <v>67</v>
      </c>
      <c r="E19" s="7">
        <v>60</v>
      </c>
      <c r="F19" s="26">
        <v>1</v>
      </c>
      <c r="G19" s="27">
        <v>10</v>
      </c>
      <c r="H19" s="28">
        <v>1</v>
      </c>
      <c r="I19" s="29">
        <v>10</v>
      </c>
      <c r="J19" s="29">
        <f aca="true" t="shared" si="0" ref="J19:J26">SUM(G19+I19)</f>
        <v>20</v>
      </c>
      <c r="K19" s="29">
        <v>1</v>
      </c>
    </row>
    <row r="20" spans="1:11" ht="15">
      <c r="A20" s="2">
        <v>2</v>
      </c>
      <c r="B20" s="10" t="s">
        <v>23</v>
      </c>
      <c r="C20" s="6" t="s">
        <v>4</v>
      </c>
      <c r="D20" s="30" t="s">
        <v>68</v>
      </c>
      <c r="E20" s="9">
        <v>3</v>
      </c>
      <c r="F20" s="31">
        <v>2</v>
      </c>
      <c r="G20" s="32">
        <v>8</v>
      </c>
      <c r="H20" s="33">
        <v>2</v>
      </c>
      <c r="I20" s="34">
        <v>8</v>
      </c>
      <c r="J20" s="34">
        <f t="shared" si="0"/>
        <v>16</v>
      </c>
      <c r="K20" s="34">
        <v>2</v>
      </c>
    </row>
    <row r="21" spans="1:11" ht="15">
      <c r="A21" s="24">
        <v>3</v>
      </c>
      <c r="B21" s="10" t="s">
        <v>16</v>
      </c>
      <c r="C21" s="35" t="s">
        <v>2</v>
      </c>
      <c r="D21" s="9" t="s">
        <v>69</v>
      </c>
      <c r="E21" s="9">
        <v>55</v>
      </c>
      <c r="F21" s="33">
        <v>5</v>
      </c>
      <c r="G21" s="34">
        <v>4</v>
      </c>
      <c r="H21" s="33">
        <v>3</v>
      </c>
      <c r="I21" s="34">
        <v>6</v>
      </c>
      <c r="J21" s="34">
        <f t="shared" si="0"/>
        <v>10</v>
      </c>
      <c r="K21" s="33">
        <v>3</v>
      </c>
    </row>
    <row r="22" spans="1:11" ht="22.5">
      <c r="A22" s="2">
        <v>4</v>
      </c>
      <c r="B22" s="10" t="s">
        <v>15</v>
      </c>
      <c r="C22" s="6" t="s">
        <v>4</v>
      </c>
      <c r="D22" s="9" t="s">
        <v>67</v>
      </c>
      <c r="E22" s="36">
        <v>77</v>
      </c>
      <c r="F22" s="33">
        <v>3</v>
      </c>
      <c r="G22" s="34">
        <v>6</v>
      </c>
      <c r="H22" s="33">
        <v>5</v>
      </c>
      <c r="I22" s="34">
        <v>4</v>
      </c>
      <c r="J22" s="34">
        <f t="shared" si="0"/>
        <v>10</v>
      </c>
      <c r="K22" s="34">
        <v>4</v>
      </c>
    </row>
    <row r="23" spans="1:11" ht="30">
      <c r="A23" s="24">
        <v>5</v>
      </c>
      <c r="B23" s="10" t="s">
        <v>17</v>
      </c>
      <c r="C23" s="6" t="s">
        <v>1</v>
      </c>
      <c r="D23" s="37" t="s">
        <v>70</v>
      </c>
      <c r="E23" s="9">
        <v>17</v>
      </c>
      <c r="F23" s="38">
        <v>4</v>
      </c>
      <c r="G23" s="39">
        <v>5</v>
      </c>
      <c r="H23" s="38">
        <v>4</v>
      </c>
      <c r="I23" s="39">
        <v>5</v>
      </c>
      <c r="J23" s="34">
        <f t="shared" si="0"/>
        <v>10</v>
      </c>
      <c r="K23" s="38">
        <v>5</v>
      </c>
    </row>
    <row r="24" spans="1:11" ht="15">
      <c r="A24" s="2">
        <v>6</v>
      </c>
      <c r="B24" s="10" t="s">
        <v>25</v>
      </c>
      <c r="C24" s="6" t="s">
        <v>1</v>
      </c>
      <c r="D24" s="9" t="s">
        <v>10</v>
      </c>
      <c r="E24" s="9">
        <v>30</v>
      </c>
      <c r="F24" s="33">
        <v>7</v>
      </c>
      <c r="G24" s="34">
        <v>2</v>
      </c>
      <c r="H24" s="2">
        <v>6</v>
      </c>
      <c r="I24" s="34">
        <v>3</v>
      </c>
      <c r="J24" s="34">
        <f t="shared" si="0"/>
        <v>5</v>
      </c>
      <c r="K24" s="33">
        <v>6</v>
      </c>
    </row>
    <row r="25" spans="1:11" ht="15">
      <c r="A25" s="24">
        <v>7</v>
      </c>
      <c r="B25" s="10" t="s">
        <v>26</v>
      </c>
      <c r="C25" s="6" t="s">
        <v>1</v>
      </c>
      <c r="D25" s="9" t="s">
        <v>71</v>
      </c>
      <c r="E25" s="9">
        <v>40</v>
      </c>
      <c r="F25" s="33">
        <v>6</v>
      </c>
      <c r="G25" s="34">
        <v>3</v>
      </c>
      <c r="H25" s="33">
        <v>7</v>
      </c>
      <c r="I25" s="34">
        <v>2</v>
      </c>
      <c r="J25" s="34">
        <f t="shared" si="0"/>
        <v>5</v>
      </c>
      <c r="K25" s="33">
        <v>7</v>
      </c>
    </row>
    <row r="26" spans="1:11" ht="15">
      <c r="A26" s="2">
        <v>8</v>
      </c>
      <c r="B26" s="10" t="s">
        <v>24</v>
      </c>
      <c r="C26" s="6" t="s">
        <v>4</v>
      </c>
      <c r="D26" s="30" t="s">
        <v>68</v>
      </c>
      <c r="E26" s="9">
        <v>7</v>
      </c>
      <c r="F26" s="33">
        <v>8</v>
      </c>
      <c r="G26" s="34">
        <v>1</v>
      </c>
      <c r="H26" s="33" t="s">
        <v>72</v>
      </c>
      <c r="I26" s="34">
        <v>0</v>
      </c>
      <c r="J26" s="34">
        <f t="shared" si="0"/>
        <v>1</v>
      </c>
      <c r="K26" s="33">
        <v>8</v>
      </c>
    </row>
    <row r="27" spans="1:11" ht="15">
      <c r="A27" s="24"/>
      <c r="B27" s="40"/>
      <c r="C27" s="41"/>
      <c r="D27" s="42"/>
      <c r="E27" s="41"/>
      <c r="F27" s="33"/>
      <c r="G27" s="34"/>
      <c r="H27" s="33"/>
      <c r="I27" s="34"/>
      <c r="J27" s="33"/>
      <c r="K27" s="33"/>
    </row>
    <row r="28" spans="1:11" ht="15">
      <c r="A28" s="2"/>
      <c r="B28" s="4"/>
      <c r="C28" s="5"/>
      <c r="D28" s="43"/>
      <c r="E28" s="2"/>
      <c r="F28" s="33"/>
      <c r="G28" s="34"/>
      <c r="H28" s="33"/>
      <c r="I28" s="34"/>
      <c r="J28" s="33"/>
      <c r="K28" s="33"/>
    </row>
    <row r="29" spans="1:11" ht="15">
      <c r="A29" s="24"/>
      <c r="B29" s="3"/>
      <c r="C29" s="2"/>
      <c r="D29" s="44"/>
      <c r="E29" s="2"/>
      <c r="F29" s="33"/>
      <c r="G29" s="34"/>
      <c r="H29" s="33"/>
      <c r="I29" s="34"/>
      <c r="J29" s="33"/>
      <c r="K29" s="33"/>
    </row>
    <row r="30" spans="1:11" ht="15">
      <c r="A30" s="105" t="s">
        <v>73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ht="15">
      <c r="A31" s="105" t="s">
        <v>74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1" ht="15">
      <c r="A32" s="2"/>
      <c r="B32" s="3"/>
      <c r="C32" s="2"/>
      <c r="D32" s="44"/>
      <c r="E32" s="2"/>
      <c r="F32" s="33"/>
      <c r="G32" s="34"/>
      <c r="H32" s="33"/>
      <c r="I32" s="34"/>
      <c r="J32" s="38"/>
      <c r="K32" s="33"/>
    </row>
    <row r="33" spans="1:11" ht="15">
      <c r="A33" s="2"/>
      <c r="B33" s="3"/>
      <c r="C33" s="2"/>
      <c r="D33" s="45"/>
      <c r="E33" s="2"/>
      <c r="F33" s="33"/>
      <c r="G33" s="34"/>
      <c r="H33" s="46"/>
      <c r="I33" s="46"/>
      <c r="J33" s="46"/>
      <c r="K33" s="46"/>
    </row>
    <row r="34" spans="1:11" ht="15">
      <c r="A34" s="47"/>
      <c r="B34" s="3"/>
      <c r="C34" s="2"/>
      <c r="D34" s="43"/>
      <c r="E34" s="2"/>
      <c r="F34" s="33"/>
      <c r="G34" s="48"/>
      <c r="H34" s="46"/>
      <c r="I34" s="46"/>
      <c r="J34" s="46"/>
      <c r="K34" s="46"/>
    </row>
    <row r="35" spans="1:11" ht="15">
      <c r="A35" s="104"/>
      <c r="B35" s="85"/>
      <c r="C35" s="85"/>
      <c r="D35" s="85"/>
      <c r="E35" s="85"/>
      <c r="F35" s="85"/>
      <c r="G35" s="85"/>
      <c r="H35" s="85"/>
      <c r="I35" s="85"/>
      <c r="J35" s="85"/>
      <c r="K35" s="81"/>
    </row>
    <row r="36" spans="1:11" ht="15">
      <c r="A36" s="104"/>
      <c r="B36" s="85"/>
      <c r="C36" s="85"/>
      <c r="D36" s="85"/>
      <c r="E36" s="85"/>
      <c r="F36" s="85"/>
      <c r="G36" s="85"/>
      <c r="H36" s="85"/>
      <c r="I36" s="85"/>
      <c r="J36" s="85"/>
      <c r="K36" s="81"/>
    </row>
    <row r="37" spans="1:11" ht="15.75" thickBot="1">
      <c r="A37" s="80"/>
      <c r="B37" s="87"/>
      <c r="C37" s="87"/>
      <c r="D37" s="87"/>
      <c r="E37" s="87"/>
      <c r="F37" s="87"/>
      <c r="G37" s="87"/>
      <c r="H37" s="87"/>
      <c r="I37" s="87"/>
      <c r="J37" s="87"/>
      <c r="K37" s="88"/>
    </row>
    <row r="38" spans="1:1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">
      <c r="A39" s="49"/>
      <c r="B39" s="49" t="s">
        <v>75</v>
      </c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">
      <c r="A40" s="49"/>
      <c r="B40" s="49" t="s">
        <v>76</v>
      </c>
      <c r="C40" s="49"/>
      <c r="D40" s="49"/>
      <c r="E40" s="49"/>
      <c r="F40" s="49"/>
      <c r="G40" s="49"/>
      <c r="H40" s="49"/>
      <c r="I40" s="49"/>
      <c r="J40" s="49"/>
      <c r="K40" s="49"/>
    </row>
    <row r="42" spans="1:11" ht="15">
      <c r="A42" s="82" t="s">
        <v>77</v>
      </c>
      <c r="B42" s="83"/>
      <c r="C42" s="84"/>
      <c r="D42" s="82" t="s">
        <v>78</v>
      </c>
      <c r="E42" s="83"/>
      <c r="F42" s="83"/>
      <c r="G42" s="84"/>
      <c r="H42" s="82" t="s">
        <v>79</v>
      </c>
      <c r="I42" s="83"/>
      <c r="J42" s="83"/>
      <c r="K42" s="84"/>
    </row>
    <row r="43" spans="1:11" ht="15">
      <c r="A43" s="82" t="s">
        <v>80</v>
      </c>
      <c r="B43" s="83"/>
      <c r="C43" s="84"/>
      <c r="D43" s="82" t="s">
        <v>81</v>
      </c>
      <c r="E43" s="83"/>
      <c r="F43" s="83"/>
      <c r="G43" s="84"/>
      <c r="H43" s="82"/>
      <c r="I43" s="83"/>
      <c r="J43" s="83"/>
      <c r="K43" s="84"/>
    </row>
    <row r="44" spans="1:11" ht="15">
      <c r="A44" s="82" t="s">
        <v>82</v>
      </c>
      <c r="B44" s="83"/>
      <c r="C44" s="84"/>
      <c r="D44" s="82" t="s">
        <v>83</v>
      </c>
      <c r="E44" s="83"/>
      <c r="F44" s="83"/>
      <c r="G44" s="84"/>
      <c r="H44" s="82"/>
      <c r="I44" s="83"/>
      <c r="J44" s="83"/>
      <c r="K44" s="84"/>
    </row>
    <row r="45" spans="1:11" ht="15">
      <c r="A45" s="82" t="s">
        <v>82</v>
      </c>
      <c r="B45" s="83"/>
      <c r="C45" s="84"/>
      <c r="D45" s="82" t="s">
        <v>84</v>
      </c>
      <c r="E45" s="83"/>
      <c r="F45" s="83"/>
      <c r="G45" s="84"/>
      <c r="H45" s="82"/>
      <c r="I45" s="83"/>
      <c r="J45" s="83"/>
      <c r="K45" s="84"/>
    </row>
    <row r="49" ht="60.75" customHeight="1"/>
    <row r="50" spans="1:11" ht="15">
      <c r="A50" s="96" t="s">
        <v>50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5">
      <c r="A51" s="97" t="s">
        <v>51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15">
      <c r="A52" s="108" t="s">
        <v>52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8" ht="15">
      <c r="A53" t="s">
        <v>49</v>
      </c>
      <c r="H53" s="22" t="s">
        <v>53</v>
      </c>
    </row>
    <row r="55" spans="1:11" ht="15.75">
      <c r="A55" s="98" t="s">
        <v>54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1:11" ht="15">
      <c r="A56" s="97" t="s">
        <v>55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97" t="s">
        <v>85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</row>
    <row r="59" spans="1:11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92" t="s">
        <v>57</v>
      </c>
      <c r="B60" s="92" t="s">
        <v>58</v>
      </c>
      <c r="C60" s="92" t="s">
        <v>59</v>
      </c>
      <c r="D60" s="92" t="s">
        <v>0</v>
      </c>
      <c r="E60" s="92" t="s">
        <v>60</v>
      </c>
      <c r="F60" s="86" t="s">
        <v>61</v>
      </c>
      <c r="G60" s="86"/>
      <c r="H60" s="86" t="s">
        <v>62</v>
      </c>
      <c r="I60" s="86"/>
      <c r="J60" s="99" t="s">
        <v>63</v>
      </c>
      <c r="K60" s="99" t="s">
        <v>64</v>
      </c>
    </row>
    <row r="61" spans="1:11" ht="15.75" thickBot="1">
      <c r="A61" s="93"/>
      <c r="B61" s="93"/>
      <c r="C61" s="93"/>
      <c r="D61" s="93"/>
      <c r="E61" s="93"/>
      <c r="F61" s="21" t="s">
        <v>65</v>
      </c>
      <c r="G61" s="21" t="s">
        <v>66</v>
      </c>
      <c r="H61" s="21" t="s">
        <v>65</v>
      </c>
      <c r="I61" s="21" t="s">
        <v>66</v>
      </c>
      <c r="J61" s="100"/>
      <c r="K61" s="100"/>
    </row>
    <row r="62" spans="1:11" ht="18">
      <c r="A62" s="24">
        <v>1</v>
      </c>
      <c r="B62" s="12" t="s">
        <v>18</v>
      </c>
      <c r="C62" s="50" t="s">
        <v>6</v>
      </c>
      <c r="D62" s="51" t="s">
        <v>86</v>
      </c>
      <c r="E62" s="11">
        <v>1</v>
      </c>
      <c r="F62" s="28">
        <v>1</v>
      </c>
      <c r="G62" s="29">
        <v>10</v>
      </c>
      <c r="H62" s="28">
        <v>1</v>
      </c>
      <c r="I62" s="29">
        <v>10</v>
      </c>
      <c r="J62" s="29">
        <f aca="true" t="shared" si="1" ref="J62:J69">SUM(G62+I62)</f>
        <v>20</v>
      </c>
      <c r="K62" s="29">
        <v>1</v>
      </c>
    </row>
    <row r="63" spans="1:11" ht="18">
      <c r="A63" s="2">
        <v>2</v>
      </c>
      <c r="B63" s="15" t="s">
        <v>19</v>
      </c>
      <c r="C63" s="52" t="s">
        <v>6</v>
      </c>
      <c r="D63" s="53" t="s">
        <v>87</v>
      </c>
      <c r="E63" s="13">
        <v>21</v>
      </c>
      <c r="F63" s="33">
        <v>2</v>
      </c>
      <c r="G63" s="34">
        <v>8</v>
      </c>
      <c r="H63" s="33">
        <v>2</v>
      </c>
      <c r="I63" s="34">
        <v>8</v>
      </c>
      <c r="J63" s="34">
        <f t="shared" si="1"/>
        <v>16</v>
      </c>
      <c r="K63" s="34">
        <v>2</v>
      </c>
    </row>
    <row r="64" spans="1:11" ht="15">
      <c r="A64" s="24">
        <v>3</v>
      </c>
      <c r="B64" s="15" t="s">
        <v>12</v>
      </c>
      <c r="C64" s="5" t="s">
        <v>4</v>
      </c>
      <c r="D64" s="9" t="s">
        <v>71</v>
      </c>
      <c r="E64" s="13">
        <v>87</v>
      </c>
      <c r="F64" s="33">
        <v>3</v>
      </c>
      <c r="G64" s="34">
        <v>6</v>
      </c>
      <c r="H64" s="33">
        <v>4</v>
      </c>
      <c r="I64" s="34">
        <v>5</v>
      </c>
      <c r="J64" s="34">
        <f t="shared" si="1"/>
        <v>11</v>
      </c>
      <c r="K64" s="34">
        <v>3</v>
      </c>
    </row>
    <row r="65" spans="1:11" ht="15">
      <c r="A65" s="2">
        <v>4</v>
      </c>
      <c r="B65" s="17" t="s">
        <v>27</v>
      </c>
      <c r="C65" s="5" t="s">
        <v>4</v>
      </c>
      <c r="D65" s="53" t="s">
        <v>68</v>
      </c>
      <c r="E65" s="13">
        <v>17</v>
      </c>
      <c r="F65" s="33">
        <v>4</v>
      </c>
      <c r="G65" s="34">
        <v>5</v>
      </c>
      <c r="H65" s="33">
        <v>5</v>
      </c>
      <c r="I65" s="34">
        <v>4</v>
      </c>
      <c r="J65" s="33">
        <f t="shared" si="1"/>
        <v>9</v>
      </c>
      <c r="K65" s="33">
        <v>4</v>
      </c>
    </row>
    <row r="66" spans="1:11" ht="15">
      <c r="A66" s="24">
        <v>5</v>
      </c>
      <c r="B66" s="17" t="s">
        <v>21</v>
      </c>
      <c r="C66" s="5" t="s">
        <v>4</v>
      </c>
      <c r="D66" s="53" t="s">
        <v>68</v>
      </c>
      <c r="E66" s="13">
        <v>5</v>
      </c>
      <c r="F66" s="38">
        <v>7</v>
      </c>
      <c r="G66" s="39">
        <v>2</v>
      </c>
      <c r="H66" s="47">
        <v>3</v>
      </c>
      <c r="I66" s="39">
        <v>6</v>
      </c>
      <c r="J66" s="33">
        <f t="shared" si="1"/>
        <v>8</v>
      </c>
      <c r="K66" s="38">
        <v>5</v>
      </c>
    </row>
    <row r="67" spans="1:11" ht="15">
      <c r="A67" s="2">
        <v>6</v>
      </c>
      <c r="B67" s="15" t="s">
        <v>28</v>
      </c>
      <c r="C67" s="5" t="s">
        <v>1</v>
      </c>
      <c r="D67" s="53" t="s">
        <v>41</v>
      </c>
      <c r="E67" s="13">
        <v>52</v>
      </c>
      <c r="F67" s="33">
        <v>5</v>
      </c>
      <c r="G67" s="34">
        <v>4</v>
      </c>
      <c r="H67" s="33">
        <v>6</v>
      </c>
      <c r="I67" s="34">
        <v>3</v>
      </c>
      <c r="J67" s="33">
        <f t="shared" si="1"/>
        <v>7</v>
      </c>
      <c r="K67" s="33">
        <v>6</v>
      </c>
    </row>
    <row r="68" spans="1:11" ht="15">
      <c r="A68" s="24">
        <v>7</v>
      </c>
      <c r="B68" s="15" t="s">
        <v>20</v>
      </c>
      <c r="C68" s="52" t="s">
        <v>9</v>
      </c>
      <c r="D68" s="53" t="s">
        <v>88</v>
      </c>
      <c r="E68" s="13">
        <v>2</v>
      </c>
      <c r="F68" s="33">
        <v>6</v>
      </c>
      <c r="G68" s="34">
        <v>3</v>
      </c>
      <c r="H68" s="33">
        <v>7</v>
      </c>
      <c r="I68" s="34">
        <v>2</v>
      </c>
      <c r="J68" s="33">
        <f t="shared" si="1"/>
        <v>5</v>
      </c>
      <c r="K68" s="33">
        <v>7</v>
      </c>
    </row>
    <row r="69" spans="1:11" ht="15">
      <c r="A69" s="2">
        <v>8</v>
      </c>
      <c r="B69" s="15" t="s">
        <v>29</v>
      </c>
      <c r="C69" s="5" t="s">
        <v>1</v>
      </c>
      <c r="D69" s="53" t="s">
        <v>41</v>
      </c>
      <c r="E69" s="13">
        <v>58</v>
      </c>
      <c r="F69" s="33">
        <v>8</v>
      </c>
      <c r="G69" s="34">
        <v>1</v>
      </c>
      <c r="H69" s="33">
        <v>8</v>
      </c>
      <c r="I69" s="34">
        <v>1</v>
      </c>
      <c r="J69" s="33">
        <f t="shared" si="1"/>
        <v>2</v>
      </c>
      <c r="K69" s="33">
        <v>8</v>
      </c>
    </row>
    <row r="70" spans="1:11" ht="15">
      <c r="A70" s="24"/>
      <c r="B70" s="40"/>
      <c r="C70" s="41"/>
      <c r="D70" s="42"/>
      <c r="E70" s="41"/>
      <c r="F70" s="33"/>
      <c r="G70" s="34"/>
      <c r="H70" s="33"/>
      <c r="I70" s="34"/>
      <c r="J70" s="33"/>
      <c r="K70" s="33"/>
    </row>
    <row r="71" spans="1:11" ht="15">
      <c r="A71" s="2"/>
      <c r="B71" s="4"/>
      <c r="C71" s="5"/>
      <c r="D71" s="43"/>
      <c r="E71" s="2"/>
      <c r="F71" s="33"/>
      <c r="G71" s="34"/>
      <c r="H71" s="33"/>
      <c r="I71" s="34"/>
      <c r="J71" s="33"/>
      <c r="K71" s="33"/>
    </row>
    <row r="72" spans="1:11" ht="15">
      <c r="A72" s="24"/>
      <c r="B72" s="3"/>
      <c r="C72" s="2"/>
      <c r="D72" s="44"/>
      <c r="E72" s="2"/>
      <c r="F72" s="33"/>
      <c r="G72" s="34"/>
      <c r="H72" s="33"/>
      <c r="I72" s="34"/>
      <c r="J72" s="33"/>
      <c r="K72" s="33"/>
    </row>
    <row r="73" spans="1:11" ht="15">
      <c r="A73" s="101" t="s">
        <v>89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3"/>
    </row>
    <row r="74" spans="1:11" ht="15">
      <c r="A74" s="24"/>
      <c r="B74" s="54"/>
      <c r="C74" s="2"/>
      <c r="D74" s="2"/>
      <c r="E74" s="2"/>
      <c r="F74" s="33"/>
      <c r="G74" s="34"/>
      <c r="H74" s="33"/>
      <c r="I74" s="34"/>
      <c r="J74" s="33"/>
      <c r="K74" s="33"/>
    </row>
    <row r="75" spans="1:11" ht="15">
      <c r="A75" s="2"/>
      <c r="B75" s="3"/>
      <c r="C75" s="2"/>
      <c r="D75" s="44"/>
      <c r="E75" s="2"/>
      <c r="F75" s="33"/>
      <c r="G75" s="34"/>
      <c r="H75" s="33"/>
      <c r="I75" s="34"/>
      <c r="J75" s="38"/>
      <c r="K75" s="33"/>
    </row>
    <row r="76" spans="1:11" ht="15">
      <c r="A76" s="2"/>
      <c r="B76" s="3"/>
      <c r="C76" s="2"/>
      <c r="D76" s="45"/>
      <c r="E76" s="2"/>
      <c r="F76" s="33"/>
      <c r="G76" s="34"/>
      <c r="H76" s="46"/>
      <c r="I76" s="46"/>
      <c r="J76" s="46"/>
      <c r="K76" s="46"/>
    </row>
    <row r="77" spans="1:11" ht="15">
      <c r="A77" s="47"/>
      <c r="B77" s="3"/>
      <c r="C77" s="2"/>
      <c r="D77" s="43"/>
      <c r="E77" s="2"/>
      <c r="F77" s="33"/>
      <c r="G77" s="48"/>
      <c r="H77" s="46"/>
      <c r="I77" s="46"/>
      <c r="J77" s="46"/>
      <c r="K77" s="46"/>
    </row>
    <row r="78" spans="1:11" ht="15">
      <c r="A78" s="104"/>
      <c r="B78" s="85"/>
      <c r="C78" s="85"/>
      <c r="D78" s="85"/>
      <c r="E78" s="85"/>
      <c r="F78" s="85"/>
      <c r="G78" s="85"/>
      <c r="H78" s="85"/>
      <c r="I78" s="85"/>
      <c r="J78" s="85"/>
      <c r="K78" s="81"/>
    </row>
    <row r="79" spans="1:11" ht="15">
      <c r="A79" s="104"/>
      <c r="B79" s="85"/>
      <c r="C79" s="85"/>
      <c r="D79" s="85"/>
      <c r="E79" s="85"/>
      <c r="F79" s="85"/>
      <c r="G79" s="85"/>
      <c r="H79" s="85"/>
      <c r="I79" s="85"/>
      <c r="J79" s="85"/>
      <c r="K79" s="81"/>
    </row>
    <row r="80" spans="1:11" ht="15.75" thickBot="1">
      <c r="A80" s="80"/>
      <c r="B80" s="87"/>
      <c r="C80" s="87"/>
      <c r="D80" s="87"/>
      <c r="E80" s="87"/>
      <c r="F80" s="87"/>
      <c r="G80" s="87"/>
      <c r="H80" s="87"/>
      <c r="I80" s="87"/>
      <c r="J80" s="87"/>
      <c r="K80" s="88"/>
    </row>
    <row r="81" spans="1:11" ht="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5">
      <c r="A82" s="49"/>
      <c r="B82" s="49" t="s">
        <v>75</v>
      </c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5">
      <c r="A83" s="49"/>
      <c r="B83" s="49" t="s">
        <v>76</v>
      </c>
      <c r="C83" s="49"/>
      <c r="D83" s="49"/>
      <c r="E83" s="49"/>
      <c r="F83" s="49"/>
      <c r="G83" s="49"/>
      <c r="H83" s="49"/>
      <c r="I83" s="49"/>
      <c r="J83" s="49"/>
      <c r="K83" s="49"/>
    </row>
    <row r="85" spans="1:11" ht="15">
      <c r="A85" s="82" t="s">
        <v>77</v>
      </c>
      <c r="B85" s="83"/>
      <c r="C85" s="84"/>
      <c r="D85" s="82" t="s">
        <v>78</v>
      </c>
      <c r="E85" s="83"/>
      <c r="F85" s="83"/>
      <c r="G85" s="84"/>
      <c r="H85" s="82" t="s">
        <v>79</v>
      </c>
      <c r="I85" s="83"/>
      <c r="J85" s="83"/>
      <c r="K85" s="84"/>
    </row>
    <row r="86" spans="1:11" ht="15">
      <c r="A86" s="82" t="s">
        <v>80</v>
      </c>
      <c r="B86" s="83"/>
      <c r="C86" s="84"/>
      <c r="D86" s="82" t="s">
        <v>81</v>
      </c>
      <c r="E86" s="83"/>
      <c r="F86" s="83"/>
      <c r="G86" s="84"/>
      <c r="H86" s="82"/>
      <c r="I86" s="83"/>
      <c r="J86" s="83"/>
      <c r="K86" s="84"/>
    </row>
    <row r="87" spans="1:11" ht="15">
      <c r="A87" s="82" t="s">
        <v>82</v>
      </c>
      <c r="B87" s="83"/>
      <c r="C87" s="84"/>
      <c r="D87" s="82" t="s">
        <v>83</v>
      </c>
      <c r="E87" s="83"/>
      <c r="F87" s="83"/>
      <c r="G87" s="84"/>
      <c r="H87" s="82"/>
      <c r="I87" s="83"/>
      <c r="J87" s="83"/>
      <c r="K87" s="84"/>
    </row>
    <row r="88" spans="1:11" ht="15">
      <c r="A88" s="82" t="s">
        <v>82</v>
      </c>
      <c r="B88" s="83"/>
      <c r="C88" s="84"/>
      <c r="D88" s="82" t="s">
        <v>84</v>
      </c>
      <c r="E88" s="83"/>
      <c r="F88" s="83"/>
      <c r="G88" s="84"/>
      <c r="H88" s="82"/>
      <c r="I88" s="83"/>
      <c r="J88" s="83"/>
      <c r="K88" s="84"/>
    </row>
    <row r="90" ht="122.25" customHeight="1"/>
    <row r="91" spans="1:11" ht="15">
      <c r="A91" s="96" t="s">
        <v>50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5">
      <c r="A92" s="97" t="s">
        <v>51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1:11" ht="15">
      <c r="A93" s="97" t="s">
        <v>52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1:8" ht="15">
      <c r="A94" t="s">
        <v>49</v>
      </c>
      <c r="H94" s="22" t="s">
        <v>53</v>
      </c>
    </row>
    <row r="96" spans="1:11" ht="15.75">
      <c r="A96" s="98" t="s">
        <v>54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1" ht="15">
      <c r="A97" s="97" t="s">
        <v>55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thickBot="1">
      <c r="A99" s="97" t="s">
        <v>90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1:11" ht="15">
      <c r="A100" s="92" t="s">
        <v>57</v>
      </c>
      <c r="B100" s="92" t="s">
        <v>58</v>
      </c>
      <c r="C100" s="92" t="s">
        <v>59</v>
      </c>
      <c r="D100" s="92" t="s">
        <v>0</v>
      </c>
      <c r="E100" s="92" t="s">
        <v>60</v>
      </c>
      <c r="F100" s="86" t="s">
        <v>61</v>
      </c>
      <c r="G100" s="86"/>
      <c r="H100" s="86" t="s">
        <v>62</v>
      </c>
      <c r="I100" s="86"/>
      <c r="J100" s="99" t="s">
        <v>63</v>
      </c>
      <c r="K100" s="99" t="s">
        <v>64</v>
      </c>
    </row>
    <row r="101" spans="1:11" ht="15.75" thickBot="1">
      <c r="A101" s="93"/>
      <c r="B101" s="93"/>
      <c r="C101" s="93"/>
      <c r="D101" s="93"/>
      <c r="E101" s="93"/>
      <c r="F101" s="21" t="s">
        <v>65</v>
      </c>
      <c r="G101" s="21" t="s">
        <v>66</v>
      </c>
      <c r="H101" s="21" t="s">
        <v>65</v>
      </c>
      <c r="I101" s="21" t="s">
        <v>66</v>
      </c>
      <c r="J101" s="100"/>
      <c r="K101" s="100"/>
    </row>
    <row r="102" spans="1:11" ht="15">
      <c r="A102" s="24">
        <v>1</v>
      </c>
      <c r="B102" s="12" t="s">
        <v>32</v>
      </c>
      <c r="C102" s="55" t="s">
        <v>1</v>
      </c>
      <c r="D102" s="56" t="s">
        <v>91</v>
      </c>
      <c r="E102" s="11">
        <v>56</v>
      </c>
      <c r="F102" s="26">
        <v>1</v>
      </c>
      <c r="G102" s="29"/>
      <c r="H102" s="28">
        <v>1</v>
      </c>
      <c r="I102" s="29"/>
      <c r="J102" s="57">
        <f>SUM(G102+I102)</f>
        <v>0</v>
      </c>
      <c r="K102" s="29">
        <v>1</v>
      </c>
    </row>
    <row r="103" spans="1:11" ht="15">
      <c r="A103" s="2">
        <v>2</v>
      </c>
      <c r="B103" s="15" t="s">
        <v>31</v>
      </c>
      <c r="C103" s="5" t="s">
        <v>1</v>
      </c>
      <c r="D103" s="13" t="s">
        <v>91</v>
      </c>
      <c r="E103" s="13">
        <v>12</v>
      </c>
      <c r="F103" s="31">
        <v>2</v>
      </c>
      <c r="G103" s="34"/>
      <c r="H103" s="33">
        <v>2</v>
      </c>
      <c r="I103" s="34"/>
      <c r="J103" s="58">
        <f>SUM(G103+I103)</f>
        <v>0</v>
      </c>
      <c r="K103" s="34">
        <v>2</v>
      </c>
    </row>
    <row r="104" spans="1:11" ht="15">
      <c r="A104" s="24">
        <v>3</v>
      </c>
      <c r="B104" s="17" t="s">
        <v>33</v>
      </c>
      <c r="C104" s="5" t="s">
        <v>2</v>
      </c>
      <c r="D104" s="13" t="s">
        <v>92</v>
      </c>
      <c r="E104" s="13">
        <v>85</v>
      </c>
      <c r="F104" s="33" t="s">
        <v>72</v>
      </c>
      <c r="G104" s="34"/>
      <c r="H104" s="33">
        <v>3</v>
      </c>
      <c r="I104" s="34"/>
      <c r="J104" s="58">
        <f>SUM(G104+I104)</f>
        <v>0</v>
      </c>
      <c r="K104" s="34">
        <v>3</v>
      </c>
    </row>
    <row r="105" spans="1:11" ht="15">
      <c r="A105" s="97" t="s">
        <v>93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ht="15.75" thickBo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92" t="s">
        <v>57</v>
      </c>
      <c r="B107" s="92" t="s">
        <v>58</v>
      </c>
      <c r="C107" s="92" t="s">
        <v>59</v>
      </c>
      <c r="D107" s="92" t="s">
        <v>0</v>
      </c>
      <c r="E107" s="92" t="s">
        <v>60</v>
      </c>
      <c r="F107" s="86" t="s">
        <v>61</v>
      </c>
      <c r="G107" s="86"/>
      <c r="H107" s="86" t="s">
        <v>62</v>
      </c>
      <c r="I107" s="86"/>
      <c r="J107" s="99" t="s">
        <v>63</v>
      </c>
      <c r="K107" s="99" t="s">
        <v>64</v>
      </c>
    </row>
    <row r="108" spans="1:11" ht="15.75" thickBot="1">
      <c r="A108" s="93"/>
      <c r="B108" s="93"/>
      <c r="C108" s="93"/>
      <c r="D108" s="93"/>
      <c r="E108" s="93"/>
      <c r="F108" s="21" t="s">
        <v>65</v>
      </c>
      <c r="G108" s="21" t="s">
        <v>66</v>
      </c>
      <c r="H108" s="21" t="s">
        <v>65</v>
      </c>
      <c r="I108" s="21" t="s">
        <v>66</v>
      </c>
      <c r="J108" s="100"/>
      <c r="K108" s="100"/>
    </row>
    <row r="109" spans="1:11" ht="15">
      <c r="A109" s="24">
        <v>1</v>
      </c>
      <c r="B109" s="12" t="s">
        <v>36</v>
      </c>
      <c r="C109" s="55" t="s">
        <v>6</v>
      </c>
      <c r="D109" s="11" t="s">
        <v>92</v>
      </c>
      <c r="E109" s="11">
        <v>40</v>
      </c>
      <c r="F109" s="26">
        <v>1</v>
      </c>
      <c r="G109" s="27">
        <v>10</v>
      </c>
      <c r="H109" s="28">
        <v>1</v>
      </c>
      <c r="I109" s="29">
        <v>10</v>
      </c>
      <c r="J109" s="29">
        <f>SUM(G109+I109)</f>
        <v>20</v>
      </c>
      <c r="K109" s="29">
        <v>1</v>
      </c>
    </row>
    <row r="110" spans="1:11" ht="15">
      <c r="A110" s="2">
        <v>2</v>
      </c>
      <c r="B110" s="15" t="s">
        <v>39</v>
      </c>
      <c r="C110" s="5" t="s">
        <v>4</v>
      </c>
      <c r="D110" s="13" t="s">
        <v>92</v>
      </c>
      <c r="E110" s="13">
        <v>42</v>
      </c>
      <c r="F110" s="33">
        <v>2</v>
      </c>
      <c r="G110" s="34">
        <v>8</v>
      </c>
      <c r="H110" s="33">
        <v>2</v>
      </c>
      <c r="I110" s="34">
        <v>8</v>
      </c>
      <c r="J110" s="34">
        <f>SUM(G110+I110)</f>
        <v>16</v>
      </c>
      <c r="K110" s="34">
        <v>2</v>
      </c>
    </row>
    <row r="111" spans="1:11" ht="15">
      <c r="A111" s="24">
        <v>3</v>
      </c>
      <c r="B111" s="15" t="s">
        <v>35</v>
      </c>
      <c r="C111" s="5" t="s">
        <v>6</v>
      </c>
      <c r="D111" s="13" t="s">
        <v>94</v>
      </c>
      <c r="E111" s="13">
        <v>26</v>
      </c>
      <c r="F111" s="33" t="s">
        <v>72</v>
      </c>
      <c r="G111" s="34">
        <v>0</v>
      </c>
      <c r="H111" s="33">
        <v>3</v>
      </c>
      <c r="I111" s="34">
        <v>6</v>
      </c>
      <c r="J111" s="34">
        <f>SUM(G111+I111)</f>
        <v>6</v>
      </c>
      <c r="K111" s="34">
        <v>3</v>
      </c>
    </row>
    <row r="112" spans="1:11" ht="15">
      <c r="A112" s="2">
        <v>4</v>
      </c>
      <c r="B112" s="3" t="s">
        <v>42</v>
      </c>
      <c r="C112" s="2" t="s">
        <v>6</v>
      </c>
      <c r="D112" s="2" t="s">
        <v>95</v>
      </c>
      <c r="E112" s="2">
        <v>88</v>
      </c>
      <c r="F112" s="33">
        <v>3</v>
      </c>
      <c r="G112" s="34">
        <v>6</v>
      </c>
      <c r="H112" s="33" t="s">
        <v>72</v>
      </c>
      <c r="I112" s="34">
        <v>0</v>
      </c>
      <c r="J112" s="34">
        <f>SUM(G112+I112)</f>
        <v>6</v>
      </c>
      <c r="K112" s="34">
        <v>4</v>
      </c>
    </row>
    <row r="113" spans="1:11" ht="15">
      <c r="A113" s="24">
        <v>5</v>
      </c>
      <c r="B113" s="17" t="s">
        <v>34</v>
      </c>
      <c r="C113" s="5" t="s">
        <v>4</v>
      </c>
      <c r="D113" s="13" t="s">
        <v>94</v>
      </c>
      <c r="E113" s="13">
        <v>2</v>
      </c>
      <c r="F113" s="59" t="s">
        <v>72</v>
      </c>
      <c r="G113" s="60">
        <v>0</v>
      </c>
      <c r="H113" s="38">
        <v>4</v>
      </c>
      <c r="I113" s="39">
        <v>3</v>
      </c>
      <c r="J113" s="34">
        <f>SUM(G113+I113)</f>
        <v>3</v>
      </c>
      <c r="K113" s="39">
        <v>5</v>
      </c>
    </row>
    <row r="114" spans="1:11" ht="15">
      <c r="A114" s="97" t="s">
        <v>96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1:11" ht="15.75" thickBo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92" t="s">
        <v>57</v>
      </c>
      <c r="B116" s="92" t="s">
        <v>58</v>
      </c>
      <c r="C116" s="92" t="s">
        <v>59</v>
      </c>
      <c r="D116" s="92" t="s">
        <v>0</v>
      </c>
      <c r="E116" s="92" t="s">
        <v>60</v>
      </c>
      <c r="F116" s="86" t="s">
        <v>61</v>
      </c>
      <c r="G116" s="86"/>
      <c r="H116" s="86" t="s">
        <v>62</v>
      </c>
      <c r="I116" s="86"/>
      <c r="J116" s="99" t="s">
        <v>63</v>
      </c>
      <c r="K116" s="99" t="s">
        <v>64</v>
      </c>
    </row>
    <row r="117" spans="1:11" ht="15.75" thickBot="1">
      <c r="A117" s="93"/>
      <c r="B117" s="93"/>
      <c r="C117" s="93"/>
      <c r="D117" s="93"/>
      <c r="E117" s="93"/>
      <c r="F117" s="21" t="s">
        <v>65</v>
      </c>
      <c r="G117" s="21" t="s">
        <v>66</v>
      </c>
      <c r="H117" s="21" t="s">
        <v>65</v>
      </c>
      <c r="I117" s="21" t="s">
        <v>66</v>
      </c>
      <c r="J117" s="100"/>
      <c r="K117" s="100"/>
    </row>
    <row r="118" spans="1:11" ht="15">
      <c r="A118" s="24">
        <v>1</v>
      </c>
      <c r="B118" s="12" t="s">
        <v>40</v>
      </c>
      <c r="C118" s="55" t="s">
        <v>4</v>
      </c>
      <c r="D118" s="61" t="s">
        <v>97</v>
      </c>
      <c r="E118" s="11">
        <v>91</v>
      </c>
      <c r="F118" s="26">
        <v>1</v>
      </c>
      <c r="G118" s="29"/>
      <c r="H118" s="28">
        <v>2</v>
      </c>
      <c r="I118" s="29"/>
      <c r="J118" s="57">
        <f>SUM(G118+I118)</f>
        <v>0</v>
      </c>
      <c r="K118" s="29">
        <v>1</v>
      </c>
    </row>
    <row r="119" spans="1:11" ht="15">
      <c r="A119" s="2">
        <v>2</v>
      </c>
      <c r="B119" s="15" t="s">
        <v>37</v>
      </c>
      <c r="C119" s="32" t="s">
        <v>4</v>
      </c>
      <c r="D119" s="62" t="s">
        <v>98</v>
      </c>
      <c r="E119" s="13">
        <v>1</v>
      </c>
      <c r="F119" s="31" t="s">
        <v>72</v>
      </c>
      <c r="G119" s="34"/>
      <c r="H119" s="33">
        <v>1</v>
      </c>
      <c r="I119" s="34"/>
      <c r="J119" s="58">
        <f>SUM(G119+I119)</f>
        <v>0</v>
      </c>
      <c r="K119" s="34">
        <v>2</v>
      </c>
    </row>
    <row r="120" spans="1:11" ht="22.5">
      <c r="A120" s="24">
        <v>3</v>
      </c>
      <c r="B120" s="17" t="s">
        <v>38</v>
      </c>
      <c r="C120" s="5" t="s">
        <v>4</v>
      </c>
      <c r="D120" s="9" t="s">
        <v>67</v>
      </c>
      <c r="E120" s="13">
        <v>21</v>
      </c>
      <c r="F120" s="33" t="s">
        <v>99</v>
      </c>
      <c r="G120" s="34"/>
      <c r="H120" s="33" t="s">
        <v>99</v>
      </c>
      <c r="I120" s="34"/>
      <c r="J120" s="58">
        <f>SUM(G120+I120)</f>
        <v>0</v>
      </c>
      <c r="K120" s="34"/>
    </row>
    <row r="121" spans="1:11" ht="15">
      <c r="A121" s="2"/>
      <c r="B121" s="4"/>
      <c r="C121" s="5"/>
      <c r="D121" s="43"/>
      <c r="E121" s="2"/>
      <c r="F121" s="33"/>
      <c r="G121" s="34"/>
      <c r="H121" s="33"/>
      <c r="I121" s="34"/>
      <c r="J121" s="33"/>
      <c r="K121" s="33"/>
    </row>
    <row r="122" spans="1:11" ht="15">
      <c r="A122" s="105" t="s">
        <v>100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7"/>
    </row>
    <row r="123" spans="1:11" ht="15">
      <c r="A123" s="105" t="s">
        <v>101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7"/>
    </row>
    <row r="124" spans="1:11" ht="15">
      <c r="A124" s="2"/>
      <c r="B124" s="3"/>
      <c r="C124" s="2"/>
      <c r="D124" s="44"/>
      <c r="E124" s="2"/>
      <c r="F124" s="33"/>
      <c r="G124" s="34"/>
      <c r="H124" s="33"/>
      <c r="I124" s="34"/>
      <c r="J124" s="38"/>
      <c r="K124" s="33"/>
    </row>
    <row r="125" spans="1:11" ht="15">
      <c r="A125" s="2"/>
      <c r="B125" s="3"/>
      <c r="C125" s="2"/>
      <c r="D125" s="45"/>
      <c r="E125" s="2"/>
      <c r="F125" s="33"/>
      <c r="G125" s="34"/>
      <c r="H125" s="46"/>
      <c r="I125" s="46"/>
      <c r="J125" s="46"/>
      <c r="K125" s="46"/>
    </row>
    <row r="126" spans="1:11" ht="15">
      <c r="A126" s="47"/>
      <c r="B126" s="3"/>
      <c r="C126" s="2"/>
      <c r="D126" s="43"/>
      <c r="E126" s="2"/>
      <c r="F126" s="33"/>
      <c r="G126" s="48"/>
      <c r="H126" s="46"/>
      <c r="I126" s="46"/>
      <c r="J126" s="46"/>
      <c r="K126" s="46"/>
    </row>
    <row r="127" spans="1:11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5">
      <c r="A128" s="49"/>
      <c r="B128" s="49" t="s">
        <v>75</v>
      </c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5">
      <c r="A129" s="49"/>
      <c r="B129" s="49" t="s">
        <v>76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1" spans="1:11" ht="15">
      <c r="A131" s="82" t="s">
        <v>77</v>
      </c>
      <c r="B131" s="83"/>
      <c r="C131" s="84"/>
      <c r="D131" s="82" t="s">
        <v>78</v>
      </c>
      <c r="E131" s="83"/>
      <c r="F131" s="83"/>
      <c r="G131" s="84"/>
      <c r="H131" s="82" t="s">
        <v>79</v>
      </c>
      <c r="I131" s="83"/>
      <c r="J131" s="83"/>
      <c r="K131" s="84"/>
    </row>
    <row r="132" spans="1:11" ht="15">
      <c r="A132" s="82" t="s">
        <v>80</v>
      </c>
      <c r="B132" s="83"/>
      <c r="C132" s="84"/>
      <c r="D132" s="82" t="s">
        <v>81</v>
      </c>
      <c r="E132" s="83"/>
      <c r="F132" s="83"/>
      <c r="G132" s="84"/>
      <c r="H132" s="82"/>
      <c r="I132" s="83"/>
      <c r="J132" s="83"/>
      <c r="K132" s="84"/>
    </row>
    <row r="133" spans="1:11" ht="15">
      <c r="A133" s="82" t="s">
        <v>82</v>
      </c>
      <c r="B133" s="83"/>
      <c r="C133" s="84"/>
      <c r="D133" s="82" t="s">
        <v>83</v>
      </c>
      <c r="E133" s="83"/>
      <c r="F133" s="83"/>
      <c r="G133" s="84"/>
      <c r="H133" s="82"/>
      <c r="I133" s="83"/>
      <c r="J133" s="83"/>
      <c r="K133" s="84"/>
    </row>
    <row r="134" spans="1:11" ht="15">
      <c r="A134" s="82" t="s">
        <v>82</v>
      </c>
      <c r="B134" s="83"/>
      <c r="C134" s="84"/>
      <c r="D134" s="82" t="s">
        <v>84</v>
      </c>
      <c r="E134" s="83"/>
      <c r="F134" s="83"/>
      <c r="G134" s="84"/>
      <c r="H134" s="82"/>
      <c r="I134" s="83"/>
      <c r="J134" s="83"/>
      <c r="K134" s="84"/>
    </row>
    <row r="137" ht="48" customHeight="1"/>
    <row r="138" spans="1:11" ht="15">
      <c r="A138" s="96" t="s">
        <v>50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1:11" ht="15">
      <c r="A139" s="97" t="s">
        <v>51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</row>
    <row r="140" spans="1:11" ht="15">
      <c r="A140" s="97" t="s">
        <v>102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</row>
    <row r="141" spans="1:8" ht="15">
      <c r="A141" t="s">
        <v>49</v>
      </c>
      <c r="H141" s="22" t="s">
        <v>53</v>
      </c>
    </row>
    <row r="143" spans="1:11" ht="15.75">
      <c r="A143" s="98" t="s">
        <v>54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</row>
    <row r="144" spans="1:11" ht="15">
      <c r="A144" s="97" t="s">
        <v>55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97" t="s">
        <v>103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</row>
    <row r="147" spans="1:11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92" t="s">
        <v>57</v>
      </c>
      <c r="B148" s="92" t="s">
        <v>58</v>
      </c>
      <c r="C148" s="92" t="s">
        <v>59</v>
      </c>
      <c r="D148" s="92" t="s">
        <v>0</v>
      </c>
      <c r="E148" s="92" t="s">
        <v>60</v>
      </c>
      <c r="F148" s="86" t="s">
        <v>61</v>
      </c>
      <c r="G148" s="86"/>
      <c r="H148" s="86" t="s">
        <v>62</v>
      </c>
      <c r="I148" s="86"/>
      <c r="J148" s="99" t="s">
        <v>63</v>
      </c>
      <c r="K148" s="99" t="s">
        <v>64</v>
      </c>
    </row>
    <row r="149" spans="1:11" ht="15.75" thickBot="1">
      <c r="A149" s="93"/>
      <c r="B149" s="93"/>
      <c r="C149" s="93"/>
      <c r="D149" s="93"/>
      <c r="E149" s="93"/>
      <c r="F149" s="21" t="s">
        <v>65</v>
      </c>
      <c r="G149" s="21" t="s">
        <v>66</v>
      </c>
      <c r="H149" s="21" t="s">
        <v>65</v>
      </c>
      <c r="I149" s="21" t="s">
        <v>66</v>
      </c>
      <c r="J149" s="100"/>
      <c r="K149" s="100"/>
    </row>
    <row r="150" spans="1:11" ht="30">
      <c r="A150" s="24">
        <v>1</v>
      </c>
      <c r="B150" s="12" t="s">
        <v>43</v>
      </c>
      <c r="C150" s="50" t="s">
        <v>1</v>
      </c>
      <c r="D150" s="63" t="s">
        <v>70</v>
      </c>
      <c r="E150" s="11">
        <v>8</v>
      </c>
      <c r="F150" s="26">
        <v>1</v>
      </c>
      <c r="G150" s="27">
        <v>54</v>
      </c>
      <c r="H150" s="28">
        <v>2</v>
      </c>
      <c r="I150" s="29">
        <v>52</v>
      </c>
      <c r="J150" s="33">
        <f aca="true" t="shared" si="2" ref="J150:J159">SUM(G150+I150)</f>
        <v>106</v>
      </c>
      <c r="K150" s="29">
        <v>1</v>
      </c>
    </row>
    <row r="151" spans="1:11" ht="15">
      <c r="A151" s="2">
        <v>2</v>
      </c>
      <c r="B151" s="15" t="s">
        <v>44</v>
      </c>
      <c r="C151" s="52" t="s">
        <v>3</v>
      </c>
      <c r="D151" s="53" t="s">
        <v>104</v>
      </c>
      <c r="E151" s="13">
        <v>69</v>
      </c>
      <c r="F151" s="33">
        <v>4</v>
      </c>
      <c r="G151" s="34">
        <v>49</v>
      </c>
      <c r="H151" s="33">
        <v>1</v>
      </c>
      <c r="I151" s="34">
        <v>54</v>
      </c>
      <c r="J151" s="33">
        <f t="shared" si="2"/>
        <v>103</v>
      </c>
      <c r="K151" s="33">
        <v>2</v>
      </c>
    </row>
    <row r="152" spans="1:11" ht="30">
      <c r="A152" s="24">
        <v>3</v>
      </c>
      <c r="B152" s="18" t="s">
        <v>45</v>
      </c>
      <c r="C152" s="2" t="s">
        <v>13</v>
      </c>
      <c r="D152" s="37" t="s">
        <v>70</v>
      </c>
      <c r="E152" s="9">
        <v>4</v>
      </c>
      <c r="F152" s="33">
        <v>2</v>
      </c>
      <c r="G152" s="34">
        <v>52</v>
      </c>
      <c r="H152" s="33">
        <v>3</v>
      </c>
      <c r="I152" s="34">
        <v>50</v>
      </c>
      <c r="J152" s="33">
        <f t="shared" si="2"/>
        <v>102</v>
      </c>
      <c r="K152" s="34">
        <v>3</v>
      </c>
    </row>
    <row r="153" spans="1:11" ht="15">
      <c r="A153" s="2">
        <v>4</v>
      </c>
      <c r="B153" s="18" t="s">
        <v>46</v>
      </c>
      <c r="C153" s="2" t="s">
        <v>1</v>
      </c>
      <c r="D153" s="53" t="s">
        <v>104</v>
      </c>
      <c r="E153" s="9">
        <v>11</v>
      </c>
      <c r="F153" s="33">
        <v>5</v>
      </c>
      <c r="G153" s="34">
        <v>48</v>
      </c>
      <c r="H153" s="33">
        <v>4</v>
      </c>
      <c r="I153" s="34">
        <v>49</v>
      </c>
      <c r="J153" s="33">
        <f t="shared" si="2"/>
        <v>97</v>
      </c>
      <c r="K153" s="33">
        <v>4</v>
      </c>
    </row>
    <row r="154" spans="1:11" ht="15">
      <c r="A154" s="24">
        <v>5</v>
      </c>
      <c r="B154" s="15" t="s">
        <v>105</v>
      </c>
      <c r="C154" s="32" t="s">
        <v>2</v>
      </c>
      <c r="D154" s="20" t="s">
        <v>106</v>
      </c>
      <c r="E154" s="13">
        <v>1</v>
      </c>
      <c r="F154" s="59">
        <v>8</v>
      </c>
      <c r="G154" s="60">
        <v>45</v>
      </c>
      <c r="H154" s="38">
        <v>5</v>
      </c>
      <c r="I154" s="39">
        <v>48</v>
      </c>
      <c r="J154" s="33">
        <f t="shared" si="2"/>
        <v>93</v>
      </c>
      <c r="K154" s="38">
        <v>5</v>
      </c>
    </row>
    <row r="155" spans="1:11" ht="30">
      <c r="A155" s="2">
        <v>6</v>
      </c>
      <c r="B155" s="18" t="s">
        <v>107</v>
      </c>
      <c r="C155" s="2" t="s">
        <v>3</v>
      </c>
      <c r="D155" s="37" t="s">
        <v>70</v>
      </c>
      <c r="E155" s="64">
        <v>99</v>
      </c>
      <c r="F155" s="33">
        <v>3</v>
      </c>
      <c r="G155" s="34">
        <v>50</v>
      </c>
      <c r="H155" s="33" t="s">
        <v>72</v>
      </c>
      <c r="I155" s="34">
        <v>41</v>
      </c>
      <c r="J155" s="33">
        <f t="shared" si="2"/>
        <v>91</v>
      </c>
      <c r="K155" s="34">
        <v>7</v>
      </c>
    </row>
    <row r="156" spans="1:11" ht="25.5">
      <c r="A156" s="24">
        <v>7</v>
      </c>
      <c r="B156" s="15" t="s">
        <v>108</v>
      </c>
      <c r="C156" s="5" t="s">
        <v>6</v>
      </c>
      <c r="D156" s="13" t="s">
        <v>109</v>
      </c>
      <c r="E156" s="13">
        <v>3</v>
      </c>
      <c r="F156" s="33">
        <v>9</v>
      </c>
      <c r="G156" s="34">
        <v>44</v>
      </c>
      <c r="H156" s="33">
        <v>6</v>
      </c>
      <c r="I156" s="34">
        <v>47</v>
      </c>
      <c r="J156" s="33">
        <f t="shared" si="2"/>
        <v>91</v>
      </c>
      <c r="K156" s="33">
        <v>8</v>
      </c>
    </row>
    <row r="157" spans="1:11" ht="15">
      <c r="A157" s="2">
        <v>8</v>
      </c>
      <c r="B157" s="15" t="s">
        <v>110</v>
      </c>
      <c r="C157" s="5" t="s">
        <v>6</v>
      </c>
      <c r="D157" s="65" t="s">
        <v>11</v>
      </c>
      <c r="E157" s="13">
        <v>51</v>
      </c>
      <c r="F157" s="33">
        <v>10</v>
      </c>
      <c r="G157" s="34">
        <v>43</v>
      </c>
      <c r="H157" s="33">
        <v>7</v>
      </c>
      <c r="I157" s="34">
        <v>46</v>
      </c>
      <c r="J157" s="33">
        <f t="shared" si="2"/>
        <v>89</v>
      </c>
      <c r="K157" s="33">
        <v>8</v>
      </c>
    </row>
    <row r="158" spans="1:11" ht="25.5">
      <c r="A158" s="24">
        <v>9</v>
      </c>
      <c r="B158" s="19" t="s">
        <v>47</v>
      </c>
      <c r="C158" s="5" t="s">
        <v>1</v>
      </c>
      <c r="D158" s="13" t="s">
        <v>109</v>
      </c>
      <c r="E158" s="13">
        <v>7</v>
      </c>
      <c r="F158" s="33">
        <v>6</v>
      </c>
      <c r="G158" s="34">
        <v>47</v>
      </c>
      <c r="H158" s="33" t="s">
        <v>72</v>
      </c>
      <c r="I158" s="34">
        <v>41</v>
      </c>
      <c r="J158" s="33">
        <f t="shared" si="2"/>
        <v>88</v>
      </c>
      <c r="K158" s="33">
        <v>9</v>
      </c>
    </row>
    <row r="159" spans="1:11" ht="15">
      <c r="A159" s="2">
        <v>10</v>
      </c>
      <c r="B159" s="15" t="s">
        <v>48</v>
      </c>
      <c r="C159" s="5" t="s">
        <v>6</v>
      </c>
      <c r="D159" s="65" t="s">
        <v>11</v>
      </c>
      <c r="E159" s="13">
        <v>12</v>
      </c>
      <c r="F159" s="33">
        <v>7</v>
      </c>
      <c r="G159" s="34">
        <v>46</v>
      </c>
      <c r="H159" s="2" t="s">
        <v>72</v>
      </c>
      <c r="I159" s="34">
        <v>41</v>
      </c>
      <c r="J159" s="33">
        <f t="shared" si="2"/>
        <v>87</v>
      </c>
      <c r="K159" s="33">
        <v>10</v>
      </c>
    </row>
    <row r="160" spans="1:11" ht="15">
      <c r="A160" s="24"/>
      <c r="B160" s="3"/>
      <c r="C160" s="2"/>
      <c r="D160" s="44"/>
      <c r="E160" s="2"/>
      <c r="F160" s="33"/>
      <c r="G160" s="34"/>
      <c r="H160" s="33"/>
      <c r="I160" s="34"/>
      <c r="J160" s="33"/>
      <c r="K160" s="33"/>
    </row>
    <row r="161" spans="1:11" ht="15">
      <c r="A161" s="101" t="s">
        <v>89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3"/>
    </row>
    <row r="162" spans="1:11" ht="15">
      <c r="A162" s="24"/>
      <c r="B162" s="54"/>
      <c r="C162" s="2"/>
      <c r="D162" s="2"/>
      <c r="E162" s="2"/>
      <c r="F162" s="33"/>
      <c r="G162" s="34"/>
      <c r="H162" s="33"/>
      <c r="I162" s="34"/>
      <c r="J162" s="33"/>
      <c r="K162" s="33"/>
    </row>
    <row r="163" spans="1:11" ht="15">
      <c r="A163" s="2"/>
      <c r="B163" s="3"/>
      <c r="C163" s="2"/>
      <c r="D163" s="44"/>
      <c r="E163" s="2"/>
      <c r="F163" s="33"/>
      <c r="G163" s="34"/>
      <c r="H163" s="33"/>
      <c r="I163" s="34"/>
      <c r="J163" s="38"/>
      <c r="K163" s="33"/>
    </row>
    <row r="164" spans="1:11" ht="15">
      <c r="A164" s="2"/>
      <c r="B164" s="3"/>
      <c r="C164" s="2"/>
      <c r="D164" s="45"/>
      <c r="E164" s="2"/>
      <c r="F164" s="33"/>
      <c r="G164" s="34"/>
      <c r="H164" s="46"/>
      <c r="I164" s="46"/>
      <c r="J164" s="46"/>
      <c r="K164" s="46"/>
    </row>
    <row r="165" spans="1:11" ht="15">
      <c r="A165" s="47"/>
      <c r="B165" s="3"/>
      <c r="C165" s="2"/>
      <c r="D165" s="43"/>
      <c r="E165" s="2"/>
      <c r="F165" s="33"/>
      <c r="G165" s="48"/>
      <c r="H165" s="46"/>
      <c r="I165" s="46"/>
      <c r="J165" s="46"/>
      <c r="K165" s="46"/>
    </row>
    <row r="166" spans="1:11" ht="15">
      <c r="A166" s="104"/>
      <c r="B166" s="85"/>
      <c r="C166" s="85"/>
      <c r="D166" s="85"/>
      <c r="E166" s="85"/>
      <c r="F166" s="85"/>
      <c r="G166" s="85"/>
      <c r="H166" s="85"/>
      <c r="I166" s="85"/>
      <c r="J166" s="85"/>
      <c r="K166" s="81"/>
    </row>
    <row r="167" spans="1:11" ht="15">
      <c r="A167" s="104"/>
      <c r="B167" s="85"/>
      <c r="C167" s="85"/>
      <c r="D167" s="85"/>
      <c r="E167" s="85"/>
      <c r="F167" s="85"/>
      <c r="G167" s="85"/>
      <c r="H167" s="85"/>
      <c r="I167" s="85"/>
      <c r="J167" s="85"/>
      <c r="K167" s="81"/>
    </row>
    <row r="168" spans="1:11" ht="15.75" thickBot="1">
      <c r="A168" s="80"/>
      <c r="B168" s="87"/>
      <c r="C168" s="87"/>
      <c r="D168" s="87"/>
      <c r="E168" s="87"/>
      <c r="F168" s="87"/>
      <c r="G168" s="87"/>
      <c r="H168" s="87"/>
      <c r="I168" s="87"/>
      <c r="J168" s="87"/>
      <c r="K168" s="88"/>
    </row>
    <row r="169" spans="1:11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5">
      <c r="A170" s="49"/>
      <c r="B170" s="49" t="s">
        <v>75</v>
      </c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5">
      <c r="A171" s="49"/>
      <c r="B171" s="49" t="s">
        <v>76</v>
      </c>
      <c r="C171" s="49"/>
      <c r="D171" s="49"/>
      <c r="E171" s="49"/>
      <c r="F171" s="49"/>
      <c r="G171" s="49"/>
      <c r="H171" s="49"/>
      <c r="I171" s="49"/>
      <c r="J171" s="49"/>
      <c r="K171" s="49"/>
    </row>
    <row r="173" spans="1:11" ht="15">
      <c r="A173" s="82" t="s">
        <v>77</v>
      </c>
      <c r="B173" s="83"/>
      <c r="C173" s="84"/>
      <c r="D173" s="82" t="s">
        <v>78</v>
      </c>
      <c r="E173" s="83"/>
      <c r="F173" s="83"/>
      <c r="G173" s="84"/>
      <c r="H173" s="82" t="s">
        <v>79</v>
      </c>
      <c r="I173" s="83"/>
      <c r="J173" s="83"/>
      <c r="K173" s="84"/>
    </row>
    <row r="174" spans="1:11" ht="15">
      <c r="A174" s="82" t="s">
        <v>80</v>
      </c>
      <c r="B174" s="83"/>
      <c r="C174" s="84"/>
      <c r="D174" s="82" t="s">
        <v>81</v>
      </c>
      <c r="E174" s="83"/>
      <c r="F174" s="83"/>
      <c r="G174" s="84"/>
      <c r="H174" s="82"/>
      <c r="I174" s="83"/>
      <c r="J174" s="83"/>
      <c r="K174" s="84"/>
    </row>
    <row r="175" spans="1:11" ht="15">
      <c r="A175" s="82" t="s">
        <v>82</v>
      </c>
      <c r="B175" s="83"/>
      <c r="C175" s="84"/>
      <c r="D175" s="82" t="s">
        <v>83</v>
      </c>
      <c r="E175" s="83"/>
      <c r="F175" s="83"/>
      <c r="G175" s="84"/>
      <c r="H175" s="82"/>
      <c r="I175" s="83"/>
      <c r="J175" s="83"/>
      <c r="K175" s="84"/>
    </row>
    <row r="176" spans="1:11" ht="15">
      <c r="A176" s="82" t="s">
        <v>82</v>
      </c>
      <c r="B176" s="83"/>
      <c r="C176" s="84"/>
      <c r="D176" s="82" t="s">
        <v>84</v>
      </c>
      <c r="E176" s="83"/>
      <c r="F176" s="83"/>
      <c r="G176" s="84"/>
      <c r="H176" s="82"/>
      <c r="I176" s="83"/>
      <c r="J176" s="83"/>
      <c r="K176" s="84"/>
    </row>
    <row r="180" ht="45.75" customHeight="1"/>
    <row r="181" spans="1:11" ht="15">
      <c r="A181" s="96" t="s">
        <v>50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1:11" ht="15">
      <c r="A182" s="97" t="s">
        <v>51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</row>
    <row r="183" spans="1:11" ht="15">
      <c r="A183" s="97" t="s">
        <v>102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</row>
    <row r="184" spans="1:8" ht="15">
      <c r="A184" t="s">
        <v>49</v>
      </c>
      <c r="H184" s="22" t="s">
        <v>53</v>
      </c>
    </row>
    <row r="186" spans="1:11" ht="15.75">
      <c r="A186" s="98" t="s">
        <v>54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</row>
    <row r="187" spans="1:11" ht="15">
      <c r="A187" s="97" t="s">
        <v>55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97" t="s">
        <v>111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</row>
    <row r="190" spans="1:11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39.75" customHeight="1">
      <c r="A191" s="92" t="s">
        <v>57</v>
      </c>
      <c r="B191" s="92" t="s">
        <v>58</v>
      </c>
      <c r="C191" s="92" t="s">
        <v>59</v>
      </c>
      <c r="D191" s="92" t="s">
        <v>0</v>
      </c>
      <c r="E191" s="92" t="s">
        <v>60</v>
      </c>
      <c r="F191" s="86" t="s">
        <v>61</v>
      </c>
      <c r="G191" s="86"/>
      <c r="H191" s="86" t="s">
        <v>62</v>
      </c>
      <c r="I191" s="86"/>
      <c r="J191" s="99" t="s">
        <v>63</v>
      </c>
      <c r="K191" s="99" t="s">
        <v>64</v>
      </c>
    </row>
    <row r="192" spans="1:11" ht="15.75" thickBot="1">
      <c r="A192" s="93"/>
      <c r="B192" s="93"/>
      <c r="C192" s="93"/>
      <c r="D192" s="93"/>
      <c r="E192" s="93"/>
      <c r="F192" s="21" t="s">
        <v>65</v>
      </c>
      <c r="G192" s="21" t="s">
        <v>66</v>
      </c>
      <c r="H192" s="21" t="s">
        <v>65</v>
      </c>
      <c r="I192" s="21" t="s">
        <v>66</v>
      </c>
      <c r="J192" s="100"/>
      <c r="K192" s="100"/>
    </row>
    <row r="193" spans="1:11" ht="24.75" customHeight="1">
      <c r="A193" s="55">
        <v>1</v>
      </c>
      <c r="B193" s="12" t="s">
        <v>5</v>
      </c>
      <c r="C193" s="50" t="s">
        <v>112</v>
      </c>
      <c r="D193" s="66" t="s">
        <v>67</v>
      </c>
      <c r="E193" s="11">
        <v>19</v>
      </c>
      <c r="F193" s="28">
        <v>1</v>
      </c>
      <c r="G193" s="29"/>
      <c r="H193" s="28">
        <v>1</v>
      </c>
      <c r="I193" s="29"/>
      <c r="J193" s="57">
        <f>SUM(G193+I193)</f>
        <v>0</v>
      </c>
      <c r="K193" s="29">
        <v>1</v>
      </c>
    </row>
    <row r="194" spans="1:11" ht="15">
      <c r="A194" s="2">
        <v>2</v>
      </c>
      <c r="B194" s="15" t="s">
        <v>7</v>
      </c>
      <c r="C194" s="52" t="s">
        <v>112</v>
      </c>
      <c r="D194" s="53" t="s">
        <v>113</v>
      </c>
      <c r="E194" s="13">
        <v>2</v>
      </c>
      <c r="F194" s="33">
        <v>2</v>
      </c>
      <c r="G194" s="34"/>
      <c r="H194" s="33">
        <v>2</v>
      </c>
      <c r="I194" s="34"/>
      <c r="J194" s="58">
        <f>SUM(G194+I194)</f>
        <v>0</v>
      </c>
      <c r="K194" s="34">
        <v>2</v>
      </c>
    </row>
    <row r="195" spans="1:11" ht="15">
      <c r="A195" s="5">
        <v>3</v>
      </c>
      <c r="B195" s="15" t="s">
        <v>8</v>
      </c>
      <c r="C195" s="52" t="s">
        <v>6</v>
      </c>
      <c r="D195" s="53" t="s">
        <v>113</v>
      </c>
      <c r="E195" s="13">
        <v>41</v>
      </c>
      <c r="F195" s="33">
        <v>3</v>
      </c>
      <c r="G195" s="34"/>
      <c r="H195" s="33">
        <v>3</v>
      </c>
      <c r="I195" s="34"/>
      <c r="J195" s="58">
        <f>SUM(G195+I195)</f>
        <v>0</v>
      </c>
      <c r="K195" s="34">
        <v>3</v>
      </c>
    </row>
    <row r="196" spans="1:11" ht="15">
      <c r="A196" s="2">
        <v>4</v>
      </c>
      <c r="B196" s="15" t="s">
        <v>22</v>
      </c>
      <c r="C196" s="5" t="s">
        <v>6</v>
      </c>
      <c r="D196" s="13" t="s">
        <v>114</v>
      </c>
      <c r="E196" s="13">
        <v>37</v>
      </c>
      <c r="F196" s="33" t="s">
        <v>99</v>
      </c>
      <c r="G196" s="34"/>
      <c r="H196" s="33" t="s">
        <v>99</v>
      </c>
      <c r="I196" s="34"/>
      <c r="J196" s="67">
        <f>SUM(G196+I196)</f>
        <v>0</v>
      </c>
      <c r="K196" s="33"/>
    </row>
    <row r="197" spans="1:11" ht="15">
      <c r="A197" s="5"/>
      <c r="B197" s="15"/>
      <c r="C197" s="52"/>
      <c r="D197" s="68"/>
      <c r="E197" s="13"/>
      <c r="F197" s="33"/>
      <c r="G197" s="34"/>
      <c r="H197" s="33"/>
      <c r="I197" s="34"/>
      <c r="J197" s="33"/>
      <c r="K197" s="33"/>
    </row>
    <row r="198" spans="1:11" ht="15">
      <c r="A198" s="2"/>
      <c r="B198" s="18"/>
      <c r="C198" s="2"/>
      <c r="D198" s="69"/>
      <c r="E198" s="64"/>
      <c r="F198" s="33"/>
      <c r="G198" s="34"/>
      <c r="H198" s="33"/>
      <c r="I198" s="34"/>
      <c r="J198" s="33"/>
      <c r="K198" s="33"/>
    </row>
    <row r="199" spans="1:11" ht="15">
      <c r="A199" s="24"/>
      <c r="B199" s="3"/>
      <c r="C199" s="2"/>
      <c r="D199" s="44"/>
      <c r="E199" s="2"/>
      <c r="F199" s="33"/>
      <c r="G199" s="34"/>
      <c r="H199" s="33"/>
      <c r="I199" s="34"/>
      <c r="J199" s="33"/>
      <c r="K199" s="33"/>
    </row>
    <row r="200" spans="1:11" ht="15">
      <c r="A200" s="101" t="s">
        <v>89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3"/>
    </row>
    <row r="201" spans="1:11" ht="15">
      <c r="A201" s="24"/>
      <c r="B201" s="54"/>
      <c r="C201" s="2"/>
      <c r="D201" s="2"/>
      <c r="E201" s="2"/>
      <c r="F201" s="33"/>
      <c r="G201" s="34"/>
      <c r="H201" s="33"/>
      <c r="I201" s="34"/>
      <c r="J201" s="33"/>
      <c r="K201" s="33"/>
    </row>
    <row r="202" spans="1:11" ht="15">
      <c r="A202" s="2"/>
      <c r="B202" s="3"/>
      <c r="C202" s="2"/>
      <c r="D202" s="44"/>
      <c r="E202" s="2"/>
      <c r="F202" s="33"/>
      <c r="G202" s="34"/>
      <c r="H202" s="33"/>
      <c r="I202" s="34"/>
      <c r="J202" s="38"/>
      <c r="K202" s="33"/>
    </row>
    <row r="203" spans="1:11" ht="15">
      <c r="A203" s="2"/>
      <c r="B203" s="3"/>
      <c r="C203" s="2"/>
      <c r="D203" s="45"/>
      <c r="E203" s="2"/>
      <c r="F203" s="33"/>
      <c r="G203" s="34"/>
      <c r="H203" s="46"/>
      <c r="I203" s="46"/>
      <c r="J203" s="46"/>
      <c r="K203" s="46"/>
    </row>
    <row r="204" spans="1:11" ht="15">
      <c r="A204" s="47"/>
      <c r="B204" s="3"/>
      <c r="C204" s="2"/>
      <c r="D204" s="43"/>
      <c r="E204" s="2"/>
      <c r="F204" s="33"/>
      <c r="G204" s="48"/>
      <c r="H204" s="46"/>
      <c r="I204" s="46"/>
      <c r="J204" s="46"/>
      <c r="K204" s="46"/>
    </row>
    <row r="205" spans="1:11" ht="15">
      <c r="A205" s="104"/>
      <c r="B205" s="85"/>
      <c r="C205" s="85"/>
      <c r="D205" s="85"/>
      <c r="E205" s="85"/>
      <c r="F205" s="85"/>
      <c r="G205" s="85"/>
      <c r="H205" s="85"/>
      <c r="I205" s="85"/>
      <c r="J205" s="85"/>
      <c r="K205" s="81"/>
    </row>
    <row r="206" spans="1:11" ht="15">
      <c r="A206" s="104"/>
      <c r="B206" s="85"/>
      <c r="C206" s="85"/>
      <c r="D206" s="85"/>
      <c r="E206" s="85"/>
      <c r="F206" s="85"/>
      <c r="G206" s="85"/>
      <c r="H206" s="85"/>
      <c r="I206" s="85"/>
      <c r="J206" s="85"/>
      <c r="K206" s="81"/>
    </row>
    <row r="207" spans="1:11" ht="15.75" thickBot="1">
      <c r="A207" s="80"/>
      <c r="B207" s="87"/>
      <c r="C207" s="87"/>
      <c r="D207" s="87"/>
      <c r="E207" s="87"/>
      <c r="F207" s="87"/>
      <c r="G207" s="87"/>
      <c r="H207" s="87"/>
      <c r="I207" s="87"/>
      <c r="J207" s="87"/>
      <c r="K207" s="88"/>
    </row>
    <row r="208" spans="1:11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1:11" ht="15">
      <c r="A209" s="49"/>
      <c r="B209" s="49" t="s">
        <v>75</v>
      </c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15">
      <c r="A210" s="49"/>
      <c r="B210" s="49" t="s">
        <v>76</v>
      </c>
      <c r="C210" s="49"/>
      <c r="D210" s="49"/>
      <c r="E210" s="49"/>
      <c r="F210" s="49"/>
      <c r="G210" s="49"/>
      <c r="H210" s="49"/>
      <c r="I210" s="49"/>
      <c r="J210" s="49"/>
      <c r="K210" s="49"/>
    </row>
    <row r="212" spans="1:11" ht="15">
      <c r="A212" s="82" t="s">
        <v>77</v>
      </c>
      <c r="B212" s="83"/>
      <c r="C212" s="84"/>
      <c r="D212" s="82" t="s">
        <v>78</v>
      </c>
      <c r="E212" s="83"/>
      <c r="F212" s="83"/>
      <c r="G212" s="84"/>
      <c r="H212" s="82" t="s">
        <v>79</v>
      </c>
      <c r="I212" s="83"/>
      <c r="J212" s="83"/>
      <c r="K212" s="84"/>
    </row>
    <row r="213" spans="1:11" ht="15">
      <c r="A213" s="82" t="s">
        <v>80</v>
      </c>
      <c r="B213" s="83"/>
      <c r="C213" s="84"/>
      <c r="D213" s="82" t="s">
        <v>81</v>
      </c>
      <c r="E213" s="83"/>
      <c r="F213" s="83"/>
      <c r="G213" s="84"/>
      <c r="H213" s="82"/>
      <c r="I213" s="83"/>
      <c r="J213" s="83"/>
      <c r="K213" s="84"/>
    </row>
    <row r="214" spans="1:11" ht="15">
      <c r="A214" s="82" t="s">
        <v>82</v>
      </c>
      <c r="B214" s="83"/>
      <c r="C214" s="84"/>
      <c r="D214" s="82" t="s">
        <v>83</v>
      </c>
      <c r="E214" s="83"/>
      <c r="F214" s="83"/>
      <c r="G214" s="84"/>
      <c r="H214" s="82"/>
      <c r="I214" s="83"/>
      <c r="J214" s="83"/>
      <c r="K214" s="84"/>
    </row>
    <row r="215" spans="1:11" ht="15">
      <c r="A215" s="82" t="s">
        <v>82</v>
      </c>
      <c r="B215" s="83"/>
      <c r="C215" s="84"/>
      <c r="D215" s="82" t="s">
        <v>84</v>
      </c>
      <c r="E215" s="83"/>
      <c r="F215" s="83"/>
      <c r="G215" s="84"/>
      <c r="H215" s="82"/>
      <c r="I215" s="83"/>
      <c r="J215" s="83"/>
      <c r="K215" s="84"/>
    </row>
  </sheetData>
  <sheetProtection/>
  <mergeCells count="177">
    <mergeCell ref="D17:D18"/>
    <mergeCell ref="E17:E18"/>
    <mergeCell ref="A5:K5"/>
    <mergeCell ref="A6:K6"/>
    <mergeCell ref="A7:K7"/>
    <mergeCell ref="A10:K10"/>
    <mergeCell ref="D42:G42"/>
    <mergeCell ref="H42:K42"/>
    <mergeCell ref="A11:K11"/>
    <mergeCell ref="A13:K13"/>
    <mergeCell ref="A30:K30"/>
    <mergeCell ref="A31:K31"/>
    <mergeCell ref="A15:K15"/>
    <mergeCell ref="A17:A18"/>
    <mergeCell ref="B17:B18"/>
    <mergeCell ref="C17:C18"/>
    <mergeCell ref="H45:K45"/>
    <mergeCell ref="A50:K50"/>
    <mergeCell ref="F17:G17"/>
    <mergeCell ref="H17:I17"/>
    <mergeCell ref="J17:J18"/>
    <mergeCell ref="K17:K18"/>
    <mergeCell ref="A35:K35"/>
    <mergeCell ref="A36:K36"/>
    <mergeCell ref="A37:K37"/>
    <mergeCell ref="A42:C42"/>
    <mergeCell ref="A51:K51"/>
    <mergeCell ref="A52:K52"/>
    <mergeCell ref="A43:C43"/>
    <mergeCell ref="D43:G43"/>
    <mergeCell ref="H43:K43"/>
    <mergeCell ref="A44:C44"/>
    <mergeCell ref="D44:G44"/>
    <mergeCell ref="H44:K44"/>
    <mergeCell ref="A45:C45"/>
    <mergeCell ref="D45:G45"/>
    <mergeCell ref="A55:K55"/>
    <mergeCell ref="A56:K56"/>
    <mergeCell ref="A58:K58"/>
    <mergeCell ref="F60:G60"/>
    <mergeCell ref="A80:K80"/>
    <mergeCell ref="A85:C85"/>
    <mergeCell ref="D85:G85"/>
    <mergeCell ref="H85:K85"/>
    <mergeCell ref="A60:A61"/>
    <mergeCell ref="B60:B61"/>
    <mergeCell ref="C60:C61"/>
    <mergeCell ref="D60:D61"/>
    <mergeCell ref="A86:C86"/>
    <mergeCell ref="D86:G86"/>
    <mergeCell ref="H86:K86"/>
    <mergeCell ref="H60:I60"/>
    <mergeCell ref="J60:J61"/>
    <mergeCell ref="K60:K61"/>
    <mergeCell ref="A73:K73"/>
    <mergeCell ref="A78:K78"/>
    <mergeCell ref="A79:K79"/>
    <mergeCell ref="E60:E61"/>
    <mergeCell ref="A91:K91"/>
    <mergeCell ref="A92:K92"/>
    <mergeCell ref="A93:K93"/>
    <mergeCell ref="A96:K96"/>
    <mergeCell ref="A87:C87"/>
    <mergeCell ref="D87:G87"/>
    <mergeCell ref="H87:K87"/>
    <mergeCell ref="A88:C88"/>
    <mergeCell ref="D88:G88"/>
    <mergeCell ref="H88:K88"/>
    <mergeCell ref="K100:K101"/>
    <mergeCell ref="A105:K105"/>
    <mergeCell ref="A97:K97"/>
    <mergeCell ref="A99:K99"/>
    <mergeCell ref="C107:C108"/>
    <mergeCell ref="D107:D108"/>
    <mergeCell ref="H100:I100"/>
    <mergeCell ref="J100:J101"/>
    <mergeCell ref="E107:E108"/>
    <mergeCell ref="F107:G107"/>
    <mergeCell ref="A100:A101"/>
    <mergeCell ref="B100:B101"/>
    <mergeCell ref="C100:C101"/>
    <mergeCell ref="D100:D101"/>
    <mergeCell ref="E100:E101"/>
    <mergeCell ref="F100:G100"/>
    <mergeCell ref="A107:A108"/>
    <mergeCell ref="B107:B108"/>
    <mergeCell ref="H116:I116"/>
    <mergeCell ref="J116:J117"/>
    <mergeCell ref="K116:K117"/>
    <mergeCell ref="A122:K122"/>
    <mergeCell ref="A116:A117"/>
    <mergeCell ref="B116:B117"/>
    <mergeCell ref="C116:C117"/>
    <mergeCell ref="D116:D117"/>
    <mergeCell ref="E116:E117"/>
    <mergeCell ref="F116:G116"/>
    <mergeCell ref="H134:K134"/>
    <mergeCell ref="A138:K138"/>
    <mergeCell ref="H107:I107"/>
    <mergeCell ref="J107:J108"/>
    <mergeCell ref="K107:K108"/>
    <mergeCell ref="A114:K114"/>
    <mergeCell ref="A123:K123"/>
    <mergeCell ref="A131:C131"/>
    <mergeCell ref="D131:G131"/>
    <mergeCell ref="H131:K131"/>
    <mergeCell ref="A139:K139"/>
    <mergeCell ref="A140:K140"/>
    <mergeCell ref="A132:C132"/>
    <mergeCell ref="D132:G132"/>
    <mergeCell ref="H132:K132"/>
    <mergeCell ref="A133:C133"/>
    <mergeCell ref="D133:G133"/>
    <mergeCell ref="H133:K133"/>
    <mergeCell ref="A134:C134"/>
    <mergeCell ref="D134:G134"/>
    <mergeCell ref="A143:K143"/>
    <mergeCell ref="A144:K144"/>
    <mergeCell ref="A146:K146"/>
    <mergeCell ref="F148:G148"/>
    <mergeCell ref="A168:K168"/>
    <mergeCell ref="A173:C173"/>
    <mergeCell ref="D173:G173"/>
    <mergeCell ref="H173:K173"/>
    <mergeCell ref="A148:A149"/>
    <mergeCell ref="B148:B149"/>
    <mergeCell ref="C148:C149"/>
    <mergeCell ref="D148:D149"/>
    <mergeCell ref="A174:C174"/>
    <mergeCell ref="D174:G174"/>
    <mergeCell ref="H174:K174"/>
    <mergeCell ref="H148:I148"/>
    <mergeCell ref="J148:J149"/>
    <mergeCell ref="K148:K149"/>
    <mergeCell ref="A161:K161"/>
    <mergeCell ref="A166:K166"/>
    <mergeCell ref="A167:K167"/>
    <mergeCell ref="E148:E149"/>
    <mergeCell ref="A181:K181"/>
    <mergeCell ref="A182:K182"/>
    <mergeCell ref="A183:K183"/>
    <mergeCell ref="A186:K186"/>
    <mergeCell ref="A175:C175"/>
    <mergeCell ref="D175:G175"/>
    <mergeCell ref="H175:K175"/>
    <mergeCell ref="A176:C176"/>
    <mergeCell ref="D176:G176"/>
    <mergeCell ref="H176:K176"/>
    <mergeCell ref="A205:K205"/>
    <mergeCell ref="A206:K206"/>
    <mergeCell ref="A207:K207"/>
    <mergeCell ref="A187:K187"/>
    <mergeCell ref="A189:K189"/>
    <mergeCell ref="A191:A192"/>
    <mergeCell ref="B191:B192"/>
    <mergeCell ref="C191:C192"/>
    <mergeCell ref="D191:D192"/>
    <mergeCell ref="E191:E192"/>
    <mergeCell ref="F191:G191"/>
    <mergeCell ref="H191:I191"/>
    <mergeCell ref="J191:J192"/>
    <mergeCell ref="K191:K192"/>
    <mergeCell ref="A215:C215"/>
    <mergeCell ref="D215:G215"/>
    <mergeCell ref="H215:K215"/>
    <mergeCell ref="A212:C212"/>
    <mergeCell ref="D212:G212"/>
    <mergeCell ref="H212:K212"/>
    <mergeCell ref="A200:K200"/>
    <mergeCell ref="A213:C213"/>
    <mergeCell ref="D213:G213"/>
    <mergeCell ref="H213:K213"/>
    <mergeCell ref="A214:C214"/>
    <mergeCell ref="D214:G214"/>
    <mergeCell ref="H214:K214"/>
    <mergeCell ref="D1:J1"/>
    <mergeCell ref="D2:J3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1" sqref="D1:J3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3" width="6.7109375" style="0" customWidth="1"/>
    <col min="4" max="4" width="19.57421875" style="0" customWidth="1"/>
    <col min="5" max="6" width="6.00390625" style="0" customWidth="1"/>
    <col min="7" max="7" width="5.7109375" style="0" customWidth="1"/>
    <col min="8" max="8" width="5.8515625" style="0" customWidth="1"/>
    <col min="9" max="9" width="6.421875" style="0" customWidth="1"/>
    <col min="10" max="10" width="7.140625" style="0" customWidth="1"/>
  </cols>
  <sheetData>
    <row r="1" spans="4:10" ht="15">
      <c r="D1" s="89" t="s">
        <v>127</v>
      </c>
      <c r="E1" s="89"/>
      <c r="F1" s="89"/>
      <c r="G1" s="89"/>
      <c r="H1" s="89"/>
      <c r="I1" s="89"/>
      <c r="J1" s="89"/>
    </row>
    <row r="2" spans="4:10" ht="15">
      <c r="D2" s="90" t="s">
        <v>128</v>
      </c>
      <c r="E2" s="90"/>
      <c r="F2" s="90"/>
      <c r="G2" s="90"/>
      <c r="H2" s="90"/>
      <c r="I2" s="90"/>
      <c r="J2" s="90"/>
    </row>
    <row r="3" spans="4:10" ht="15">
      <c r="D3" s="90"/>
      <c r="E3" s="90"/>
      <c r="F3" s="90"/>
      <c r="G3" s="90"/>
      <c r="H3" s="90"/>
      <c r="I3" s="90"/>
      <c r="J3" s="90"/>
    </row>
    <row r="5" spans="1:10" ht="15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">
      <c r="A7" s="108" t="s">
        <v>52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8" ht="15">
      <c r="A8" t="s">
        <v>49</v>
      </c>
      <c r="H8" s="22" t="s">
        <v>53</v>
      </c>
    </row>
    <row r="10" spans="1:10" ht="21">
      <c r="A10" s="119" t="s">
        <v>125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5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5.75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92" t="s">
        <v>57</v>
      </c>
      <c r="B13" s="92" t="s">
        <v>58</v>
      </c>
      <c r="C13" s="92" t="s">
        <v>59</v>
      </c>
      <c r="D13" s="92" t="s">
        <v>124</v>
      </c>
      <c r="E13" s="92" t="s">
        <v>60</v>
      </c>
      <c r="F13" s="121" t="s">
        <v>64</v>
      </c>
      <c r="G13" s="126" t="s">
        <v>116</v>
      </c>
      <c r="H13" s="128" t="s">
        <v>117</v>
      </c>
      <c r="I13" s="121" t="s">
        <v>63</v>
      </c>
      <c r="J13" s="121" t="s">
        <v>64</v>
      </c>
    </row>
    <row r="14" spans="1:10" ht="40.5" customHeight="1">
      <c r="A14" s="120"/>
      <c r="B14" s="120"/>
      <c r="C14" s="120"/>
      <c r="D14" s="120"/>
      <c r="E14" s="120"/>
      <c r="F14" s="122"/>
      <c r="G14" s="127"/>
      <c r="H14" s="129"/>
      <c r="I14" s="122"/>
      <c r="J14" s="122"/>
    </row>
    <row r="15" spans="1:10" ht="20.25" customHeight="1">
      <c r="A15" s="111" t="s">
        <v>115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8.75" customHeight="1">
      <c r="A16" s="2">
        <v>1</v>
      </c>
      <c r="B16" s="15" t="s">
        <v>19</v>
      </c>
      <c r="C16" s="52" t="s">
        <v>6</v>
      </c>
      <c r="D16" s="71" t="s">
        <v>121</v>
      </c>
      <c r="E16" s="13">
        <v>21</v>
      </c>
      <c r="F16" s="34">
        <v>2</v>
      </c>
      <c r="G16" s="34">
        <v>8</v>
      </c>
      <c r="H16" s="79">
        <v>62</v>
      </c>
      <c r="I16" s="109">
        <v>221</v>
      </c>
      <c r="J16" s="123"/>
    </row>
    <row r="17" spans="1:10" ht="15.75" customHeight="1">
      <c r="A17" s="2">
        <v>2</v>
      </c>
      <c r="B17" s="15" t="s">
        <v>44</v>
      </c>
      <c r="C17" s="52" t="s">
        <v>3</v>
      </c>
      <c r="D17" s="75" t="s">
        <v>120</v>
      </c>
      <c r="E17" s="13">
        <v>69</v>
      </c>
      <c r="F17" s="33">
        <v>2</v>
      </c>
      <c r="G17" s="34">
        <v>10</v>
      </c>
      <c r="H17" s="79">
        <v>81</v>
      </c>
      <c r="I17" s="112"/>
      <c r="J17" s="124"/>
    </row>
    <row r="18" spans="1:10" ht="16.5" customHeight="1">
      <c r="A18" s="2">
        <v>3</v>
      </c>
      <c r="B18" s="18" t="s">
        <v>46</v>
      </c>
      <c r="C18" s="2" t="s">
        <v>1</v>
      </c>
      <c r="D18" s="75" t="s">
        <v>120</v>
      </c>
      <c r="E18" s="9">
        <v>11</v>
      </c>
      <c r="F18" s="33">
        <v>4</v>
      </c>
      <c r="G18" s="34">
        <v>10</v>
      </c>
      <c r="H18" s="79">
        <v>54</v>
      </c>
      <c r="I18" s="112"/>
      <c r="J18" s="124"/>
    </row>
    <row r="19" spans="1:10" ht="15" customHeight="1">
      <c r="A19" s="2">
        <v>4</v>
      </c>
      <c r="B19" s="15" t="s">
        <v>7</v>
      </c>
      <c r="C19" s="52" t="s">
        <v>112</v>
      </c>
      <c r="D19" s="74" t="s">
        <v>30</v>
      </c>
      <c r="E19" s="13">
        <v>2</v>
      </c>
      <c r="F19" s="33">
        <v>2</v>
      </c>
      <c r="G19" s="34">
        <v>4</v>
      </c>
      <c r="H19" s="79">
        <v>24</v>
      </c>
      <c r="I19" s="112"/>
      <c r="J19" s="124"/>
    </row>
    <row r="20" spans="1:10" ht="16.5" customHeight="1">
      <c r="A20" s="5">
        <v>5</v>
      </c>
      <c r="B20" s="15" t="s">
        <v>8</v>
      </c>
      <c r="C20" s="52" t="s">
        <v>6</v>
      </c>
      <c r="D20" s="74" t="s">
        <v>30</v>
      </c>
      <c r="E20" s="13">
        <v>41</v>
      </c>
      <c r="F20" s="33">
        <v>3</v>
      </c>
      <c r="G20" s="34">
        <v>4</v>
      </c>
      <c r="H20" s="33">
        <v>11</v>
      </c>
      <c r="I20" s="113"/>
      <c r="J20" s="125"/>
    </row>
    <row r="21" spans="1:10" ht="16.5" customHeight="1">
      <c r="A21" s="111" t="s">
        <v>126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6.5" customHeight="1">
      <c r="A22" s="5">
        <v>1</v>
      </c>
      <c r="B22" s="15" t="s">
        <v>43</v>
      </c>
      <c r="C22" s="52" t="s">
        <v>1</v>
      </c>
      <c r="D22" s="75" t="s">
        <v>120</v>
      </c>
      <c r="E22" s="13">
        <v>8</v>
      </c>
      <c r="F22" s="32">
        <v>1</v>
      </c>
      <c r="G22" s="34">
        <v>10</v>
      </c>
      <c r="H22" s="31">
        <v>100</v>
      </c>
      <c r="I22" s="112">
        <v>191</v>
      </c>
      <c r="J22" s="118"/>
    </row>
    <row r="23" spans="1:10" ht="16.5" customHeight="1">
      <c r="A23" s="5">
        <v>2</v>
      </c>
      <c r="B23" s="18" t="s">
        <v>45</v>
      </c>
      <c r="C23" s="2" t="s">
        <v>13</v>
      </c>
      <c r="D23" s="75" t="s">
        <v>120</v>
      </c>
      <c r="E23" s="9">
        <v>4</v>
      </c>
      <c r="F23" s="34">
        <v>3</v>
      </c>
      <c r="G23" s="34">
        <v>10</v>
      </c>
      <c r="H23" s="33">
        <v>66</v>
      </c>
      <c r="I23" s="112"/>
      <c r="J23" s="118"/>
    </row>
    <row r="24" spans="1:10" ht="16.5" customHeight="1">
      <c r="A24" s="2">
        <v>3</v>
      </c>
      <c r="B24" s="18" t="s">
        <v>107</v>
      </c>
      <c r="C24" s="2" t="s">
        <v>3</v>
      </c>
      <c r="D24" s="75" t="s">
        <v>120</v>
      </c>
      <c r="E24" s="64">
        <v>99</v>
      </c>
      <c r="F24" s="34">
        <v>7</v>
      </c>
      <c r="G24" s="34">
        <v>10</v>
      </c>
      <c r="H24" s="33">
        <v>25</v>
      </c>
      <c r="I24" s="113"/>
      <c r="J24" s="117"/>
    </row>
    <row r="25" spans="1:10" ht="22.5" customHeight="1">
      <c r="A25" s="130" t="s">
        <v>67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15.75" customHeight="1">
      <c r="A26" s="5">
        <v>1</v>
      </c>
      <c r="B26" s="10" t="s">
        <v>14</v>
      </c>
      <c r="C26" s="35" t="s">
        <v>4</v>
      </c>
      <c r="D26" s="71" t="s">
        <v>118</v>
      </c>
      <c r="E26" s="9">
        <v>60</v>
      </c>
      <c r="F26" s="32">
        <v>1</v>
      </c>
      <c r="G26" s="34">
        <v>8</v>
      </c>
      <c r="H26" s="78">
        <v>80</v>
      </c>
      <c r="I26" s="109">
        <v>157</v>
      </c>
      <c r="J26" s="109"/>
    </row>
    <row r="27" spans="1:10" ht="15">
      <c r="A27" s="2">
        <v>2</v>
      </c>
      <c r="B27" s="10" t="s">
        <v>15</v>
      </c>
      <c r="C27" s="6" t="s">
        <v>4</v>
      </c>
      <c r="D27" s="71" t="s">
        <v>118</v>
      </c>
      <c r="E27" s="36">
        <v>77</v>
      </c>
      <c r="F27" s="34">
        <v>4</v>
      </c>
      <c r="G27" s="34">
        <v>8</v>
      </c>
      <c r="H27" s="79">
        <v>37</v>
      </c>
      <c r="I27" s="112"/>
      <c r="J27" s="112"/>
    </row>
    <row r="28" spans="1:10" ht="15">
      <c r="A28" s="5">
        <v>3</v>
      </c>
      <c r="B28" s="17" t="s">
        <v>38</v>
      </c>
      <c r="C28" s="5" t="s">
        <v>4</v>
      </c>
      <c r="D28" s="71" t="s">
        <v>119</v>
      </c>
      <c r="E28" s="13">
        <v>21</v>
      </c>
      <c r="F28" s="33" t="s">
        <v>99</v>
      </c>
      <c r="G28" s="34">
        <v>2</v>
      </c>
      <c r="H28" s="79">
        <v>0</v>
      </c>
      <c r="I28" s="112"/>
      <c r="J28" s="112"/>
    </row>
    <row r="29" spans="1:10" ht="15">
      <c r="A29" s="5">
        <v>4</v>
      </c>
      <c r="B29" s="15" t="s">
        <v>5</v>
      </c>
      <c r="C29" s="52" t="s">
        <v>112</v>
      </c>
      <c r="D29" s="74" t="s">
        <v>30</v>
      </c>
      <c r="E29" s="13">
        <v>19</v>
      </c>
      <c r="F29" s="31">
        <v>1</v>
      </c>
      <c r="G29" s="32">
        <v>4</v>
      </c>
      <c r="H29" s="78">
        <v>40</v>
      </c>
      <c r="I29" s="113"/>
      <c r="J29" s="113"/>
    </row>
    <row r="30" spans="1:10" ht="18.75">
      <c r="A30" s="111" t="s">
        <v>71</v>
      </c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5">
      <c r="A31" s="5">
        <v>1</v>
      </c>
      <c r="B31" s="10" t="s">
        <v>26</v>
      </c>
      <c r="C31" s="6" t="s">
        <v>1</v>
      </c>
      <c r="D31" s="71" t="s">
        <v>118</v>
      </c>
      <c r="E31" s="9">
        <v>40</v>
      </c>
      <c r="F31" s="33">
        <v>7</v>
      </c>
      <c r="G31" s="34">
        <v>8</v>
      </c>
      <c r="H31" s="79">
        <v>9</v>
      </c>
      <c r="I31" s="109">
        <f>SUM(H31+H32+H34+H35)</f>
        <v>141</v>
      </c>
      <c r="J31" s="114"/>
    </row>
    <row r="32" spans="1:10" ht="15">
      <c r="A32" s="5">
        <v>2</v>
      </c>
      <c r="B32" s="15" t="s">
        <v>12</v>
      </c>
      <c r="C32" s="5" t="s">
        <v>4</v>
      </c>
      <c r="D32" s="71" t="s">
        <v>121</v>
      </c>
      <c r="E32" s="13">
        <v>87</v>
      </c>
      <c r="F32" s="33">
        <v>3</v>
      </c>
      <c r="G32" s="34">
        <v>8</v>
      </c>
      <c r="H32" s="79">
        <v>48</v>
      </c>
      <c r="I32" s="112"/>
      <c r="J32" s="118"/>
    </row>
    <row r="33" spans="1:10" ht="15">
      <c r="A33" s="5">
        <v>3</v>
      </c>
      <c r="B33" s="17" t="s">
        <v>33</v>
      </c>
      <c r="C33" s="5" t="s">
        <v>2</v>
      </c>
      <c r="D33" s="76" t="s">
        <v>122</v>
      </c>
      <c r="E33" s="13">
        <v>85</v>
      </c>
      <c r="F33" s="33">
        <v>3</v>
      </c>
      <c r="G33" s="34">
        <v>3</v>
      </c>
      <c r="H33" s="33">
        <v>1</v>
      </c>
      <c r="I33" s="112"/>
      <c r="J33" s="118"/>
    </row>
    <row r="34" spans="1:10" ht="15">
      <c r="A34" s="5">
        <v>4</v>
      </c>
      <c r="B34" s="15" t="s">
        <v>36</v>
      </c>
      <c r="C34" s="5" t="s">
        <v>6</v>
      </c>
      <c r="D34" s="76" t="s">
        <v>123</v>
      </c>
      <c r="E34" s="13">
        <v>40</v>
      </c>
      <c r="F34" s="33">
        <v>1</v>
      </c>
      <c r="G34" s="34">
        <v>5</v>
      </c>
      <c r="H34" s="78">
        <v>50</v>
      </c>
      <c r="I34" s="112"/>
      <c r="J34" s="118"/>
    </row>
    <row r="35" spans="1:10" ht="15">
      <c r="A35" s="2">
        <v>5</v>
      </c>
      <c r="B35" s="15" t="s">
        <v>39</v>
      </c>
      <c r="C35" s="5" t="s">
        <v>4</v>
      </c>
      <c r="D35" s="76" t="s">
        <v>123</v>
      </c>
      <c r="E35" s="13">
        <v>42</v>
      </c>
      <c r="F35" s="33">
        <v>2</v>
      </c>
      <c r="G35" s="34">
        <v>5</v>
      </c>
      <c r="H35" s="79">
        <v>34</v>
      </c>
      <c r="I35" s="113"/>
      <c r="J35" s="117"/>
    </row>
    <row r="36" spans="1:10" ht="18.75">
      <c r="A36" s="116" t="s">
        <v>109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5">
      <c r="A37" s="5">
        <v>1</v>
      </c>
      <c r="B37" s="15" t="s">
        <v>108</v>
      </c>
      <c r="C37" s="5" t="s">
        <v>6</v>
      </c>
      <c r="D37" s="75" t="s">
        <v>120</v>
      </c>
      <c r="E37" s="13">
        <v>3</v>
      </c>
      <c r="F37" s="33">
        <v>7</v>
      </c>
      <c r="G37" s="34">
        <v>10</v>
      </c>
      <c r="H37" s="33">
        <v>25</v>
      </c>
      <c r="I37" s="109">
        <v>33</v>
      </c>
      <c r="J37" s="114"/>
    </row>
    <row r="38" spans="1:10" ht="15">
      <c r="A38" s="5">
        <v>2</v>
      </c>
      <c r="B38" s="19" t="s">
        <v>47</v>
      </c>
      <c r="C38" s="5" t="s">
        <v>1</v>
      </c>
      <c r="D38" s="75" t="s">
        <v>120</v>
      </c>
      <c r="E38" s="13">
        <v>7</v>
      </c>
      <c r="F38" s="33">
        <v>9</v>
      </c>
      <c r="G38" s="34">
        <v>10</v>
      </c>
      <c r="H38" s="33">
        <v>8</v>
      </c>
      <c r="I38" s="113"/>
      <c r="J38" s="117"/>
    </row>
    <row r="39" spans="1:10" ht="18.75">
      <c r="A39" s="111" t="s">
        <v>11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5">
      <c r="A40" s="2">
        <v>1</v>
      </c>
      <c r="B40" s="15" t="s">
        <v>110</v>
      </c>
      <c r="C40" s="5" t="s">
        <v>6</v>
      </c>
      <c r="D40" s="75" t="s">
        <v>120</v>
      </c>
      <c r="E40" s="13">
        <v>51</v>
      </c>
      <c r="F40" s="33">
        <v>8</v>
      </c>
      <c r="G40" s="34">
        <v>10</v>
      </c>
      <c r="H40" s="33">
        <v>16</v>
      </c>
      <c r="I40" s="109">
        <v>17</v>
      </c>
      <c r="J40" s="114"/>
    </row>
    <row r="41" spans="1:10" ht="15.75" thickBot="1">
      <c r="A41" s="21">
        <v>2</v>
      </c>
      <c r="B41" s="16" t="s">
        <v>48</v>
      </c>
      <c r="C41" s="70" t="s">
        <v>6</v>
      </c>
      <c r="D41" s="77" t="s">
        <v>120</v>
      </c>
      <c r="E41" s="14">
        <v>12</v>
      </c>
      <c r="F41" s="72">
        <v>10</v>
      </c>
      <c r="G41" s="73">
        <v>10</v>
      </c>
      <c r="H41" s="21">
        <v>1</v>
      </c>
      <c r="I41" s="110"/>
      <c r="J41" s="115"/>
    </row>
  </sheetData>
  <sheetProtection/>
  <mergeCells count="35">
    <mergeCell ref="J26:J29"/>
    <mergeCell ref="J16:J20"/>
    <mergeCell ref="F13:F14"/>
    <mergeCell ref="G13:G14"/>
    <mergeCell ref="H13:H14"/>
    <mergeCell ref="A25:J25"/>
    <mergeCell ref="I26:I29"/>
    <mergeCell ref="A13:A14"/>
    <mergeCell ref="B13:B14"/>
    <mergeCell ref="C13:C14"/>
    <mergeCell ref="A10:J10"/>
    <mergeCell ref="A11:J11"/>
    <mergeCell ref="I31:I35"/>
    <mergeCell ref="I37:I38"/>
    <mergeCell ref="I22:I24"/>
    <mergeCell ref="J22:J24"/>
    <mergeCell ref="D13:D14"/>
    <mergeCell ref="E13:E14"/>
    <mergeCell ref="I13:I14"/>
    <mergeCell ref="J13:J14"/>
    <mergeCell ref="I40:I41"/>
    <mergeCell ref="A15:J15"/>
    <mergeCell ref="I16:I20"/>
    <mergeCell ref="A21:J21"/>
    <mergeCell ref="A39:J39"/>
    <mergeCell ref="J40:J41"/>
    <mergeCell ref="A36:J36"/>
    <mergeCell ref="J37:J38"/>
    <mergeCell ref="J31:J35"/>
    <mergeCell ref="A30:J30"/>
    <mergeCell ref="A7:J7"/>
    <mergeCell ref="D1:J1"/>
    <mergeCell ref="D2:J3"/>
    <mergeCell ref="A5:J5"/>
    <mergeCell ref="A6:J6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torond</cp:lastModifiedBy>
  <cp:lastPrinted>2013-10-07T17:09:34Z</cp:lastPrinted>
  <dcterms:created xsi:type="dcterms:W3CDTF">2013-10-03T07:12:56Z</dcterms:created>
  <dcterms:modified xsi:type="dcterms:W3CDTF">2013-10-08T06:56:22Z</dcterms:modified>
  <cp:category/>
  <cp:version/>
  <cp:contentType/>
  <cp:contentStatus/>
</cp:coreProperties>
</file>